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320"/>
  </bookViews>
  <sheets>
    <sheet name="MICHAEL KORS PO" sheetId="1" r:id="rId1"/>
  </sheets>
  <definedNames>
    <definedName name="_xlnm._FilterDatabase" localSheetId="0" hidden="1">'MICHAEL KORS PO'!$A$1:$O$59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1" l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3" i="1"/>
  <c r="O4" i="1"/>
  <c r="O5" i="1"/>
  <c r="O6" i="1"/>
  <c r="O7" i="1"/>
  <c r="O8" i="1"/>
  <c r="O9" i="1"/>
  <c r="O10" i="1"/>
  <c r="O11" i="1"/>
  <c r="O2" i="1"/>
  <c r="O60" i="1" l="1"/>
</calcChain>
</file>

<file path=xl/sharedStrings.xml><?xml version="1.0" encoding="utf-8"?>
<sst xmlns="http://schemas.openxmlformats.org/spreadsheetml/2006/main" count="526" uniqueCount="121">
  <si>
    <t>Picture</t>
  </si>
  <si>
    <t>Brand</t>
  </si>
  <si>
    <t>Gender</t>
  </si>
  <si>
    <t>Macrocategory</t>
  </si>
  <si>
    <t>Season</t>
  </si>
  <si>
    <t>Loc</t>
  </si>
  <si>
    <t>EAN</t>
  </si>
  <si>
    <t>Sku</t>
  </si>
  <si>
    <t>Article name</t>
  </si>
  <si>
    <t>Colour</t>
  </si>
  <si>
    <t>SIZE</t>
  </si>
  <si>
    <t>Composition</t>
  </si>
  <si>
    <t>Michael Kors</t>
  </si>
  <si>
    <t>Women</t>
  </si>
  <si>
    <t>Men</t>
  </si>
  <si>
    <t>Unisex</t>
  </si>
  <si>
    <t>Brown</t>
  </si>
  <si>
    <t>Light Blue</t>
  </si>
  <si>
    <t>Black</t>
  </si>
  <si>
    <t>White</t>
  </si>
  <si>
    <t>Beige</t>
  </si>
  <si>
    <t>Yellow</t>
  </si>
  <si>
    <t>Green</t>
  </si>
  <si>
    <t>Pink</t>
  </si>
  <si>
    <t>Grey</t>
  </si>
  <si>
    <t>Lila</t>
  </si>
  <si>
    <t>Bradshaw</t>
  </si>
  <si>
    <t>Casandras</t>
  </si>
  <si>
    <t>Chambray</t>
  </si>
  <si>
    <t>Emilia</t>
  </si>
  <si>
    <t>Satchel</t>
  </si>
  <si>
    <t>Saffiano</t>
  </si>
  <si>
    <t>Rose</t>
  </si>
  <si>
    <t>Mercer</t>
  </si>
  <si>
    <t>Sherbert</t>
  </si>
  <si>
    <t>Jsi Chain Md</t>
  </si>
  <si>
    <t>Jst Lg Tote</t>
  </si>
  <si>
    <t>Rose Md Flap</t>
  </si>
  <si>
    <t>Teagen Sm Bucket</t>
  </si>
  <si>
    <t>Jsi Xbody</t>
  </si>
  <si>
    <t>Jsi Lg Chain</t>
  </si>
  <si>
    <t>OS</t>
  </si>
  <si>
    <t>30F1G2BL1B-BROWN-MULTI-OS</t>
  </si>
  <si>
    <t>33S0LHDB2L-LUGGAGE-OS</t>
  </si>
  <si>
    <t>35F1G6SL3L-NAVY-OS</t>
  </si>
  <si>
    <t>35F1GTVP6U-BLACK-OS</t>
  </si>
  <si>
    <t>35F1GTVP6U-MERLOT-OS</t>
  </si>
  <si>
    <t>35F1GXOB6U-SHERBERT-OS</t>
  </si>
  <si>
    <t>35F1SX0B6U-BLACK-OS</t>
  </si>
  <si>
    <t>35F1SXOB6U-OPTIC-WHITE-OS</t>
  </si>
  <si>
    <t>35F7STVF2L-LVNDR-MIST-OS</t>
  </si>
  <si>
    <t>35F8GTVW0L-LIGHT-SAND-OS</t>
  </si>
  <si>
    <t>35F8STVF2B-CHAMBRAY-MLT-OS</t>
  </si>
  <si>
    <t>35F8STVW0L-ELECTRC-BLUE-OS</t>
  </si>
  <si>
    <t>35H0GU5S7T-GRAPEFRUIT-OS</t>
  </si>
  <si>
    <t>35H1GV9L8L-BLACK-OS</t>
  </si>
  <si>
    <t>35H1STVP6U-BLACK-OS</t>
  </si>
  <si>
    <t>35H3GTVZ3L-BUTTER-OS</t>
  </si>
  <si>
    <t>35H3GTVZ3L-LT-CREAM-OS</t>
  </si>
  <si>
    <t>35S0GXZS7L-BLOSSOM-OS</t>
  </si>
  <si>
    <t>35S0GXZS7L-POWDER-BLUSH-OS</t>
  </si>
  <si>
    <t>35S1GTTC7L-OPTIC-WHITE-OS</t>
  </si>
  <si>
    <t>35S2G4CU1U-SHERBERT-OS</t>
  </si>
  <si>
    <t>35S2G4CW3L-GRAPEFRUIT-OS</t>
  </si>
  <si>
    <t>35S2G4CW3L-OPTIC-WHITE-OS</t>
  </si>
  <si>
    <t>35S2G4CW3L-SEAFOAM-OS</t>
  </si>
  <si>
    <t>35S2G6SL2B-ATM-GRN-MLT-OS</t>
  </si>
  <si>
    <t>35S2G6SL2B-SHERBERT-MLT-OS</t>
  </si>
  <si>
    <t>35S2G8TB2L-ATOM-GREEN-OS</t>
  </si>
  <si>
    <t>35S2G8TB2V-SHERBERT-MLT-OS</t>
  </si>
  <si>
    <t>35S2GM9M6S-LUGG-MULTI-OS</t>
  </si>
  <si>
    <t>35S2GM9M6S-PWD-BLSH-MLT-OS</t>
  </si>
  <si>
    <t>35S2GNMF6L-SHERBERT-OS</t>
  </si>
  <si>
    <t>35S2GNMF6V-LT-SAGE-MLTI-OS</t>
  </si>
  <si>
    <t>35S2GNMF6V-SUNSHN-MULTI-OS</t>
  </si>
  <si>
    <t>35S2GNML2L-SHERBERT-OS</t>
  </si>
  <si>
    <t>35S2GNML6V-LT-SAGE-MLTI-OS</t>
  </si>
  <si>
    <t>35S2GNML6V-SUNSHN-MULTI-OS</t>
  </si>
  <si>
    <t>35S2GNMS5B-SEAFOAM-OS</t>
  </si>
  <si>
    <t>35S2GNMS8L-GRAPEFRUIT-OS</t>
  </si>
  <si>
    <t>35S2GNMS8L-LIGHT-SAND-OS</t>
  </si>
  <si>
    <t>35S2S6SL2B-BRT-WHT-MLT-OS</t>
  </si>
  <si>
    <t>35S2S6SL2B-PALE-BLU-MLT-OS</t>
  </si>
  <si>
    <t>35S9GTTM2B-VANILLA-OS</t>
  </si>
  <si>
    <t>35T0GTVT3V-SHERBERT-MLT-OS</t>
  </si>
  <si>
    <t>35T0GXOL2U-SUNSHINE-OS</t>
  </si>
  <si>
    <t>35T0GXZL5L-POWDER-BLUSH-OS</t>
  </si>
  <si>
    <t>35T0SXOL2U-HEATHER-GREY-OS</t>
  </si>
  <si>
    <t>35T1STTC9L-PALE-BLUE-OS</t>
  </si>
  <si>
    <t>35T2G7ZC5J-BUTTER-MULTI-OS</t>
  </si>
  <si>
    <t>35T2GU5M6B-GRAPEFRUIT-OS</t>
  </si>
  <si>
    <t>35T2STVE2U-OPTIC-WHITE-OS</t>
  </si>
  <si>
    <t>35T7GTVE7L-CORAL-REEF-OS</t>
  </si>
  <si>
    <t>35T9GTTE7L-LUGGAGE-OS</t>
  </si>
  <si>
    <t>35T9GTTM6L-BLACK-OS</t>
  </si>
  <si>
    <t>35T9GTTM6L-LUGGAGE-OS</t>
  </si>
  <si>
    <t>100% Calf Leather</t>
  </si>
  <si>
    <t>Carry Over</t>
  </si>
  <si>
    <t>Crossbody &amp; Messenger Bag</t>
  </si>
  <si>
    <t>Backpack</t>
  </si>
  <si>
    <t>Wallet</t>
  </si>
  <si>
    <t>Handbag</t>
  </si>
  <si>
    <t>Shoulder Bag</t>
  </si>
  <si>
    <t>Hudson</t>
  </si>
  <si>
    <t>Travel Continental</t>
  </si>
  <si>
    <t>Carmen</t>
  </si>
  <si>
    <t>Kate</t>
  </si>
  <si>
    <t>30S1G3MT2L-SUN-OS</t>
  </si>
  <si>
    <t>35F8GTVT3B-SHERBERT-MLT-OS</t>
  </si>
  <si>
    <t>35H8STVT3B-LVDR-MST-MLT-OS</t>
  </si>
  <si>
    <t>35T1G5MT7T-LT-SAGE-MLTI-OS</t>
  </si>
  <si>
    <t>Set bag</t>
  </si>
  <si>
    <t>Orange</t>
  </si>
  <si>
    <t>Lilla</t>
  </si>
  <si>
    <t>Jet Set Travel</t>
  </si>
  <si>
    <t>67% PVC 17% POLY 14% CO 2% PU</t>
  </si>
  <si>
    <t>Quantity</t>
  </si>
  <si>
    <t>Wholesale Price</t>
  </si>
  <si>
    <t>Retail Price EUROPA</t>
  </si>
  <si>
    <t>Purchase Order Sum</t>
  </si>
  <si>
    <t>Purchase order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</si>
</sst>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€&quot;"/>
    <numFmt numFmtId="166" formatCode="#,##0.0\ &quot;€&quot;"/>
  </numFmts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166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2" borderId="0" xfId="0" applyFill="1" applyAlignment="1"/>
    <xf numFmtId="165" fontId="1" fillId="3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190500</xdr:rowOff>
    </xdr:from>
    <xdr:to>
      <xdr:col>0</xdr:col>
      <xdr:colOff>1517430</xdr:colOff>
      <xdr:row>54</xdr:row>
      <xdr:rowOff>1168400</xdr:rowOff>
    </xdr:to>
    <xdr:pic>
      <xdr:nvPicPr>
        <xdr:cNvPr id="2" name="1 Imagen" descr="30F1G2BL1B-BROWN-MULTI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6667" b="18889"/>
        <a:stretch/>
      </xdr:blipFill>
      <xdr:spPr>
        <a:xfrm>
          <a:off x="0" y="1460500"/>
          <a:ext cx="1517430" cy="977900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53</xdr:row>
      <xdr:rowOff>38100</xdr:rowOff>
    </xdr:from>
    <xdr:to>
      <xdr:col>0</xdr:col>
      <xdr:colOff>1244600</xdr:colOff>
      <xdr:row>53</xdr:row>
      <xdr:rowOff>1181100</xdr:rowOff>
    </xdr:to>
    <xdr:pic>
      <xdr:nvPicPr>
        <xdr:cNvPr id="3" name="3 Imagen" descr="33S0LHDB2L-LUGGAGE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600" y="2578100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52</xdr:row>
      <xdr:rowOff>139700</xdr:rowOff>
    </xdr:from>
    <xdr:to>
      <xdr:col>0</xdr:col>
      <xdr:colOff>1509486</xdr:colOff>
      <xdr:row>52</xdr:row>
      <xdr:rowOff>1143000</xdr:rowOff>
    </xdr:to>
    <xdr:pic>
      <xdr:nvPicPr>
        <xdr:cNvPr id="4" name="6 Imagen" descr="35F1G6SL3L-NAVY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21111" b="8889"/>
        <a:stretch/>
      </xdr:blipFill>
      <xdr:spPr>
        <a:xfrm>
          <a:off x="76200" y="3949700"/>
          <a:ext cx="1433286" cy="10033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51</xdr:row>
      <xdr:rowOff>114300</xdr:rowOff>
    </xdr:from>
    <xdr:to>
      <xdr:col>0</xdr:col>
      <xdr:colOff>1418936</xdr:colOff>
      <xdr:row>51</xdr:row>
      <xdr:rowOff>1117600</xdr:rowOff>
    </xdr:to>
    <xdr:pic>
      <xdr:nvPicPr>
        <xdr:cNvPr id="6" name="9 Imagen" descr="35F1GTVP6U-MERLOT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t="16666" b="10000"/>
        <a:stretch/>
      </xdr:blipFill>
      <xdr:spPr>
        <a:xfrm>
          <a:off x="50800" y="6464300"/>
          <a:ext cx="1368136" cy="10033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49</xdr:row>
      <xdr:rowOff>38100</xdr:rowOff>
    </xdr:from>
    <xdr:to>
      <xdr:col>0</xdr:col>
      <xdr:colOff>1295400</xdr:colOff>
      <xdr:row>49</xdr:row>
      <xdr:rowOff>1181100</xdr:rowOff>
    </xdr:to>
    <xdr:pic>
      <xdr:nvPicPr>
        <xdr:cNvPr id="7" name="11 Imagen" descr="35F1GXOB6U-SHERBERT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2400" y="7658100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253999</xdr:colOff>
      <xdr:row>48</xdr:row>
      <xdr:rowOff>88900</xdr:rowOff>
    </xdr:from>
    <xdr:to>
      <xdr:col>0</xdr:col>
      <xdr:colOff>1253036</xdr:colOff>
      <xdr:row>48</xdr:row>
      <xdr:rowOff>1130300</xdr:rowOff>
    </xdr:to>
    <xdr:pic>
      <xdr:nvPicPr>
        <xdr:cNvPr id="8" name="16 Imagen" descr="35F1SX0B6U-BLACK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t="16852"/>
        <a:stretch/>
      </xdr:blipFill>
      <xdr:spPr>
        <a:xfrm>
          <a:off x="253999" y="8978900"/>
          <a:ext cx="999037" cy="1041400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47</xdr:row>
      <xdr:rowOff>63500</xdr:rowOff>
    </xdr:from>
    <xdr:to>
      <xdr:col>0</xdr:col>
      <xdr:colOff>1270000</xdr:colOff>
      <xdr:row>47</xdr:row>
      <xdr:rowOff>1206500</xdr:rowOff>
    </xdr:to>
    <xdr:pic>
      <xdr:nvPicPr>
        <xdr:cNvPr id="9" name="17 Imagen" descr="35F1SXOB6U-OPTIC-WHITE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7000" y="10223500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50799</xdr:colOff>
      <xdr:row>46</xdr:row>
      <xdr:rowOff>177800</xdr:rowOff>
    </xdr:from>
    <xdr:to>
      <xdr:col>0</xdr:col>
      <xdr:colOff>1474536</xdr:colOff>
      <xdr:row>46</xdr:row>
      <xdr:rowOff>1079500</xdr:rowOff>
    </xdr:to>
    <xdr:pic>
      <xdr:nvPicPr>
        <xdr:cNvPr id="10" name="24 Imagen" descr="35F7STVF2L-LVNDR-MIST.jpg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/>
        <a:srcRect t="18889" b="17778"/>
        <a:stretch/>
      </xdr:blipFill>
      <xdr:spPr>
        <a:xfrm>
          <a:off x="50799" y="11607800"/>
          <a:ext cx="1423737" cy="901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177800</xdr:rowOff>
    </xdr:from>
    <xdr:to>
      <xdr:col>0</xdr:col>
      <xdr:colOff>1491712</xdr:colOff>
      <xdr:row>45</xdr:row>
      <xdr:rowOff>1155700</xdr:rowOff>
    </xdr:to>
    <xdr:pic>
      <xdr:nvPicPr>
        <xdr:cNvPr id="11" name="25 Imagen" descr="35F8GTVW0L-LIGHT-SAND.jpg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t="22221" b="12223"/>
        <a:stretch/>
      </xdr:blipFill>
      <xdr:spPr>
        <a:xfrm>
          <a:off x="0" y="12877800"/>
          <a:ext cx="1491712" cy="977900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44</xdr:row>
      <xdr:rowOff>152400</xdr:rowOff>
    </xdr:from>
    <xdr:to>
      <xdr:col>0</xdr:col>
      <xdr:colOff>1374082</xdr:colOff>
      <xdr:row>44</xdr:row>
      <xdr:rowOff>1193800</xdr:rowOff>
    </xdr:to>
    <xdr:pic>
      <xdr:nvPicPr>
        <xdr:cNvPr id="12" name="26 Imagen" descr="35F8STVF2B-CHAMBRAY-MLT.jpg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t="15703"/>
        <a:stretch/>
      </xdr:blipFill>
      <xdr:spPr>
        <a:xfrm>
          <a:off x="127000" y="14122400"/>
          <a:ext cx="1247082" cy="1041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165100</xdr:rowOff>
    </xdr:from>
    <xdr:to>
      <xdr:col>0</xdr:col>
      <xdr:colOff>1485900</xdr:colOff>
      <xdr:row>43</xdr:row>
      <xdr:rowOff>1089660</xdr:rowOff>
    </xdr:to>
    <xdr:pic>
      <xdr:nvPicPr>
        <xdr:cNvPr id="13" name="27 Imagen" descr="35F8STVW0L-ELECTRC-BLUE.jpg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/>
        <a:srcRect t="23333" b="14445"/>
        <a:stretch/>
      </xdr:blipFill>
      <xdr:spPr>
        <a:xfrm>
          <a:off x="0" y="54775100"/>
          <a:ext cx="1485900" cy="924560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42</xdr:row>
      <xdr:rowOff>25400</xdr:rowOff>
    </xdr:from>
    <xdr:to>
      <xdr:col>0</xdr:col>
      <xdr:colOff>1320800</xdr:colOff>
      <xdr:row>42</xdr:row>
      <xdr:rowOff>1257300</xdr:rowOff>
    </xdr:to>
    <xdr:pic>
      <xdr:nvPicPr>
        <xdr:cNvPr id="14" name="28 Imagen" descr="35H0GU5S7T-GRAPEFRUIT.jpg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8900" y="16535400"/>
          <a:ext cx="1231900" cy="1231900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41</xdr:row>
      <xdr:rowOff>50800</xdr:rowOff>
    </xdr:from>
    <xdr:to>
      <xdr:col>0</xdr:col>
      <xdr:colOff>1308100</xdr:colOff>
      <xdr:row>41</xdr:row>
      <xdr:rowOff>1193800</xdr:rowOff>
    </xdr:to>
    <xdr:pic>
      <xdr:nvPicPr>
        <xdr:cNvPr id="15" name="37 Imagen" descr="35H1GV9L8L-BLACK.jpg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5100" y="17830800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40</xdr:row>
      <xdr:rowOff>139700</xdr:rowOff>
    </xdr:from>
    <xdr:to>
      <xdr:col>0</xdr:col>
      <xdr:colOff>1395506</xdr:colOff>
      <xdr:row>40</xdr:row>
      <xdr:rowOff>1155700</xdr:rowOff>
    </xdr:to>
    <xdr:pic>
      <xdr:nvPicPr>
        <xdr:cNvPr id="16" name="38 Imagen" descr="35H1STVP6U-BLACK.jpg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/>
        <a:srcRect t="13334" b="11111"/>
        <a:stretch/>
      </xdr:blipFill>
      <xdr:spPr>
        <a:xfrm>
          <a:off x="50800" y="19189700"/>
          <a:ext cx="1344706" cy="1016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165100</xdr:rowOff>
    </xdr:from>
    <xdr:to>
      <xdr:col>0</xdr:col>
      <xdr:colOff>1473200</xdr:colOff>
      <xdr:row>38</xdr:row>
      <xdr:rowOff>1104900</xdr:rowOff>
    </xdr:to>
    <xdr:pic>
      <xdr:nvPicPr>
        <xdr:cNvPr id="17" name="39 Imagen" descr="35H3GTVZ3L-BUTTER.jpg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/>
        <a:srcRect t="22222" b="18889"/>
        <a:stretch/>
      </xdr:blipFill>
      <xdr:spPr>
        <a:xfrm>
          <a:off x="0" y="20485100"/>
          <a:ext cx="1473200" cy="939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228600</xdr:rowOff>
    </xdr:from>
    <xdr:to>
      <xdr:col>0</xdr:col>
      <xdr:colOff>1517073</xdr:colOff>
      <xdr:row>39</xdr:row>
      <xdr:rowOff>1155700</xdr:rowOff>
    </xdr:to>
    <xdr:pic>
      <xdr:nvPicPr>
        <xdr:cNvPr id="18" name="40 Imagen" descr="35H3GTVZ3L-LT-CREAM.jpg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/>
        <a:srcRect t="25555" b="13333"/>
        <a:stretch/>
      </xdr:blipFill>
      <xdr:spPr>
        <a:xfrm>
          <a:off x="0" y="21818600"/>
          <a:ext cx="1517073" cy="927100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36</xdr:row>
      <xdr:rowOff>63499</xdr:rowOff>
    </xdr:from>
    <xdr:to>
      <xdr:col>0</xdr:col>
      <xdr:colOff>1320800</xdr:colOff>
      <xdr:row>36</xdr:row>
      <xdr:rowOff>1257679</xdr:rowOff>
    </xdr:to>
    <xdr:pic>
      <xdr:nvPicPr>
        <xdr:cNvPr id="19" name="43 Imagen" descr="35S0GXZS7L-BLOSSOM.jpg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/>
        <a:srcRect t="11194" b="10448"/>
        <a:stretch/>
      </xdr:blipFill>
      <xdr:spPr>
        <a:xfrm>
          <a:off x="177800" y="22923499"/>
          <a:ext cx="1143000" cy="1194180"/>
        </a:xfrm>
        <a:prstGeom prst="rect">
          <a:avLst/>
        </a:prstGeom>
      </xdr:spPr>
    </xdr:pic>
    <xdr:clientData/>
  </xdr:twoCellAnchor>
  <xdr:twoCellAnchor>
    <xdr:from>
      <xdr:col>0</xdr:col>
      <xdr:colOff>215900</xdr:colOff>
      <xdr:row>37</xdr:row>
      <xdr:rowOff>25400</xdr:rowOff>
    </xdr:from>
    <xdr:to>
      <xdr:col>0</xdr:col>
      <xdr:colOff>1447800</xdr:colOff>
      <xdr:row>37</xdr:row>
      <xdr:rowOff>1257300</xdr:rowOff>
    </xdr:to>
    <xdr:pic>
      <xdr:nvPicPr>
        <xdr:cNvPr id="20" name="44 Imagen" descr="35S0GXZS7L-POWDER-BLUSH.jpg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15900" y="24155400"/>
          <a:ext cx="1231900" cy="1231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165100</xdr:rowOff>
    </xdr:from>
    <xdr:to>
      <xdr:col>0</xdr:col>
      <xdr:colOff>1371600</xdr:colOff>
      <xdr:row>35</xdr:row>
      <xdr:rowOff>1155700</xdr:rowOff>
    </xdr:to>
    <xdr:pic>
      <xdr:nvPicPr>
        <xdr:cNvPr id="21" name="45 Imagen" descr="35S1GTTC7L-OPTIC-WHITE.jpg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/>
        <a:srcRect t="14445" b="13333"/>
        <a:stretch/>
      </xdr:blipFill>
      <xdr:spPr>
        <a:xfrm>
          <a:off x="0" y="25565100"/>
          <a:ext cx="1371600" cy="9906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34</xdr:row>
      <xdr:rowOff>88900</xdr:rowOff>
    </xdr:from>
    <xdr:to>
      <xdr:col>0</xdr:col>
      <xdr:colOff>1333500</xdr:colOff>
      <xdr:row>34</xdr:row>
      <xdr:rowOff>1150620</xdr:rowOff>
    </xdr:to>
    <xdr:pic>
      <xdr:nvPicPr>
        <xdr:cNvPr id="22" name="49 Imagen" descr="35S2G4CU1U-SHERBERT.jpg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/>
        <a:srcRect t="15556"/>
        <a:stretch/>
      </xdr:blipFill>
      <xdr:spPr>
        <a:xfrm>
          <a:off x="76200" y="26758900"/>
          <a:ext cx="1257300" cy="1061720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31</xdr:row>
      <xdr:rowOff>50800</xdr:rowOff>
    </xdr:from>
    <xdr:to>
      <xdr:col>0</xdr:col>
      <xdr:colOff>1270000</xdr:colOff>
      <xdr:row>31</xdr:row>
      <xdr:rowOff>1192875</xdr:rowOff>
    </xdr:to>
    <xdr:pic>
      <xdr:nvPicPr>
        <xdr:cNvPr id="23" name="51 Imagen" descr="35S2G4CW3L-GRAPEFRUIT.jpg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7000" y="27990800"/>
          <a:ext cx="1143000" cy="1142075"/>
        </a:xfrm>
        <a:prstGeom prst="rect">
          <a:avLst/>
        </a:prstGeom>
      </xdr:spPr>
    </xdr:pic>
    <xdr:clientData/>
  </xdr:twoCellAnchor>
  <xdr:twoCellAnchor editAs="oneCell">
    <xdr:from>
      <xdr:col>0</xdr:col>
      <xdr:colOff>25399</xdr:colOff>
      <xdr:row>32</xdr:row>
      <xdr:rowOff>50800</xdr:rowOff>
    </xdr:from>
    <xdr:to>
      <xdr:col>0</xdr:col>
      <xdr:colOff>1466496</xdr:colOff>
      <xdr:row>32</xdr:row>
      <xdr:rowOff>1143000</xdr:rowOff>
    </xdr:to>
    <xdr:pic>
      <xdr:nvPicPr>
        <xdr:cNvPr id="24" name="Picture 3" descr="https://fotos.bobroff.es/MICHAEL-KORS/BOLSOS/35S2G4CW3L-OPTIC-WHITE.jpg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/>
        <a:srcRect t="13685" b="10526"/>
        <a:stretch/>
      </xdr:blipFill>
      <xdr:spPr bwMode="auto">
        <a:xfrm>
          <a:off x="25399" y="29260800"/>
          <a:ext cx="1441097" cy="1092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33</xdr:row>
      <xdr:rowOff>50800</xdr:rowOff>
    </xdr:from>
    <xdr:to>
      <xdr:col>0</xdr:col>
      <xdr:colOff>1489124</xdr:colOff>
      <xdr:row>33</xdr:row>
      <xdr:rowOff>1104900</xdr:rowOff>
    </xdr:to>
    <xdr:pic>
      <xdr:nvPicPr>
        <xdr:cNvPr id="25" name="52 Imagen" descr="35S2G4CW3L-SEAFOAM.jpg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/>
        <a:srcRect t="19093" b="10148"/>
        <a:stretch/>
      </xdr:blipFill>
      <xdr:spPr>
        <a:xfrm>
          <a:off x="0" y="30530800"/>
          <a:ext cx="1489124" cy="105410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29</xdr:row>
      <xdr:rowOff>63500</xdr:rowOff>
    </xdr:from>
    <xdr:to>
      <xdr:col>0</xdr:col>
      <xdr:colOff>1454150</xdr:colOff>
      <xdr:row>29</xdr:row>
      <xdr:rowOff>1143000</xdr:rowOff>
    </xdr:to>
    <xdr:pic>
      <xdr:nvPicPr>
        <xdr:cNvPr id="26" name="56 Imagen" descr="35S2G6SL2B-ATM-GRN-MLT.jpg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/>
        <a:srcRect t="24444"/>
        <a:stretch/>
      </xdr:blipFill>
      <xdr:spPr>
        <a:xfrm>
          <a:off x="25400" y="31813500"/>
          <a:ext cx="1428750" cy="1079500"/>
        </a:xfrm>
        <a:prstGeom prst="rect">
          <a:avLst/>
        </a:prstGeom>
      </xdr:spPr>
    </xdr:pic>
    <xdr:clientData/>
  </xdr:twoCellAnchor>
  <xdr:twoCellAnchor>
    <xdr:from>
      <xdr:col>0</xdr:col>
      <xdr:colOff>12699</xdr:colOff>
      <xdr:row>30</xdr:row>
      <xdr:rowOff>63499</xdr:rowOff>
    </xdr:from>
    <xdr:to>
      <xdr:col>0</xdr:col>
      <xdr:colOff>1502064</xdr:colOff>
      <xdr:row>30</xdr:row>
      <xdr:rowOff>1155700</xdr:rowOff>
    </xdr:to>
    <xdr:pic>
      <xdr:nvPicPr>
        <xdr:cNvPr id="27" name="57 Imagen" descr="35S2G6SL2B-SHERBERT-MLT.jpg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/>
        <a:srcRect t="15555" b="11111"/>
        <a:stretch/>
      </xdr:blipFill>
      <xdr:spPr>
        <a:xfrm>
          <a:off x="12699" y="33083499"/>
          <a:ext cx="1489365" cy="1092201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28</xdr:row>
      <xdr:rowOff>25400</xdr:rowOff>
    </xdr:from>
    <xdr:to>
      <xdr:col>0</xdr:col>
      <xdr:colOff>1308100</xdr:colOff>
      <xdr:row>28</xdr:row>
      <xdr:rowOff>1231900</xdr:rowOff>
    </xdr:to>
    <xdr:pic>
      <xdr:nvPicPr>
        <xdr:cNvPr id="28" name="63 Imagen" descr="35S2G8TB2L-ATOM-GREEN.jpg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01600" y="34315400"/>
          <a:ext cx="1206500" cy="12065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27</xdr:row>
      <xdr:rowOff>12700</xdr:rowOff>
    </xdr:from>
    <xdr:to>
      <xdr:col>0</xdr:col>
      <xdr:colOff>1358900</xdr:colOff>
      <xdr:row>27</xdr:row>
      <xdr:rowOff>1219200</xdr:rowOff>
    </xdr:to>
    <xdr:pic>
      <xdr:nvPicPr>
        <xdr:cNvPr id="29" name="67 Imagen" descr="35S2G8TB2V-SHERBERT-MLT.jpg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52400" y="35572700"/>
          <a:ext cx="1206500" cy="12065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25</xdr:row>
      <xdr:rowOff>38099</xdr:rowOff>
    </xdr:from>
    <xdr:to>
      <xdr:col>0</xdr:col>
      <xdr:colOff>1384300</xdr:colOff>
      <xdr:row>25</xdr:row>
      <xdr:rowOff>1223432</xdr:rowOff>
    </xdr:to>
    <xdr:pic>
      <xdr:nvPicPr>
        <xdr:cNvPr id="30" name="69 Imagen" descr="35S2GM9M6S-LUGG-MULTI.jpg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/>
        <a:srcRect t="11111"/>
        <a:stretch/>
      </xdr:blipFill>
      <xdr:spPr>
        <a:xfrm>
          <a:off x="50800" y="36868099"/>
          <a:ext cx="1333500" cy="1185333"/>
        </a:xfrm>
        <a:prstGeom prst="rect">
          <a:avLst/>
        </a:prstGeom>
      </xdr:spPr>
    </xdr:pic>
    <xdr:clientData/>
  </xdr:twoCellAnchor>
  <xdr:twoCellAnchor>
    <xdr:from>
      <xdr:col>0</xdr:col>
      <xdr:colOff>139700</xdr:colOff>
      <xdr:row>26</xdr:row>
      <xdr:rowOff>38100</xdr:rowOff>
    </xdr:from>
    <xdr:to>
      <xdr:col>0</xdr:col>
      <xdr:colOff>1282700</xdr:colOff>
      <xdr:row>26</xdr:row>
      <xdr:rowOff>1181100</xdr:rowOff>
    </xdr:to>
    <xdr:pic>
      <xdr:nvPicPr>
        <xdr:cNvPr id="31" name="70 Imagen" descr="35S2GM9M6S-PWD-BLSH-MLT.jpg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9700" y="38138100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</xdr:row>
      <xdr:rowOff>101600</xdr:rowOff>
    </xdr:from>
    <xdr:to>
      <xdr:col>0</xdr:col>
      <xdr:colOff>1494840</xdr:colOff>
      <xdr:row>24</xdr:row>
      <xdr:rowOff>1041400</xdr:rowOff>
    </xdr:to>
    <xdr:pic>
      <xdr:nvPicPr>
        <xdr:cNvPr id="32" name="71 Imagen" descr="35S2GNMF6L-SHERBERT.jpg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/>
        <a:srcRect t="17778" b="18889"/>
        <a:stretch/>
      </xdr:blipFill>
      <xdr:spPr>
        <a:xfrm>
          <a:off x="12700" y="1371600"/>
          <a:ext cx="1482140" cy="9398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22</xdr:row>
      <xdr:rowOff>114299</xdr:rowOff>
    </xdr:from>
    <xdr:to>
      <xdr:col>0</xdr:col>
      <xdr:colOff>1460500</xdr:colOff>
      <xdr:row>22</xdr:row>
      <xdr:rowOff>1095586</xdr:rowOff>
    </xdr:to>
    <xdr:pic>
      <xdr:nvPicPr>
        <xdr:cNvPr id="33" name="72 Imagen" descr="35S2GNMF6V-LT-SAGE-MLTI.jpg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/>
        <a:srcRect t="15556" b="16666"/>
        <a:stretch/>
      </xdr:blipFill>
      <xdr:spPr>
        <a:xfrm>
          <a:off x="12700" y="40754299"/>
          <a:ext cx="1447800" cy="9812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177800</xdr:rowOff>
    </xdr:from>
    <xdr:to>
      <xdr:col>0</xdr:col>
      <xdr:colOff>1456402</xdr:colOff>
      <xdr:row>23</xdr:row>
      <xdr:rowOff>1181100</xdr:rowOff>
    </xdr:to>
    <xdr:pic>
      <xdr:nvPicPr>
        <xdr:cNvPr id="34" name="73 Imagen" descr="35S2GNMF6V-SUNSHN-MULTI.jp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/>
        <a:srcRect t="15555" b="15556"/>
        <a:stretch/>
      </xdr:blipFill>
      <xdr:spPr>
        <a:xfrm>
          <a:off x="0" y="42087800"/>
          <a:ext cx="1456402" cy="1003300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21</xdr:row>
      <xdr:rowOff>38100</xdr:rowOff>
    </xdr:from>
    <xdr:to>
      <xdr:col>0</xdr:col>
      <xdr:colOff>1282700</xdr:colOff>
      <xdr:row>21</xdr:row>
      <xdr:rowOff>1219200</xdr:rowOff>
    </xdr:to>
    <xdr:pic>
      <xdr:nvPicPr>
        <xdr:cNvPr id="35" name="74 Imagen" descr="35S2GNML2L-SHERBERT.jpg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01600" y="43218100"/>
          <a:ext cx="1181100" cy="1181100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19</xdr:row>
      <xdr:rowOff>101599</xdr:rowOff>
    </xdr:from>
    <xdr:to>
      <xdr:col>0</xdr:col>
      <xdr:colOff>1485900</xdr:colOff>
      <xdr:row>19</xdr:row>
      <xdr:rowOff>1207910</xdr:rowOff>
    </xdr:to>
    <xdr:pic>
      <xdr:nvPicPr>
        <xdr:cNvPr id="36" name="75 Imagen" descr="35S2GNML6V-LT-SAGE-MLTI.jpg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/>
        <a:srcRect t="14445" b="7778"/>
        <a:stretch/>
      </xdr:blipFill>
      <xdr:spPr>
        <a:xfrm>
          <a:off x="63500" y="44551599"/>
          <a:ext cx="1422400" cy="1106311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20</xdr:row>
      <xdr:rowOff>76199</xdr:rowOff>
    </xdr:from>
    <xdr:to>
      <xdr:col>0</xdr:col>
      <xdr:colOff>1371600</xdr:colOff>
      <xdr:row>20</xdr:row>
      <xdr:rowOff>1208796</xdr:rowOff>
    </xdr:to>
    <xdr:pic>
      <xdr:nvPicPr>
        <xdr:cNvPr id="37" name="76 Imagen" descr="35S2GNML6V-SUNSHN-MULTI.jpg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/>
        <a:srcRect t="11703"/>
        <a:stretch/>
      </xdr:blipFill>
      <xdr:spPr>
        <a:xfrm>
          <a:off x="88900" y="45796199"/>
          <a:ext cx="1282700" cy="1132597"/>
        </a:xfrm>
        <a:prstGeom prst="rect">
          <a:avLst/>
        </a:prstGeom>
      </xdr:spPr>
    </xdr:pic>
    <xdr:clientData/>
  </xdr:twoCellAnchor>
  <xdr:twoCellAnchor>
    <xdr:from>
      <xdr:col>0</xdr:col>
      <xdr:colOff>139700</xdr:colOff>
      <xdr:row>18</xdr:row>
      <xdr:rowOff>12700</xdr:rowOff>
    </xdr:from>
    <xdr:to>
      <xdr:col>0</xdr:col>
      <xdr:colOff>1358900</xdr:colOff>
      <xdr:row>18</xdr:row>
      <xdr:rowOff>1231900</xdr:rowOff>
    </xdr:to>
    <xdr:pic>
      <xdr:nvPicPr>
        <xdr:cNvPr id="38" name="77 Imagen" descr="35S2GNMS5B-SEAFOAM.jpg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39700" y="47002700"/>
          <a:ext cx="1219200" cy="121920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16</xdr:row>
      <xdr:rowOff>12700</xdr:rowOff>
    </xdr:from>
    <xdr:to>
      <xdr:col>0</xdr:col>
      <xdr:colOff>1358900</xdr:colOff>
      <xdr:row>16</xdr:row>
      <xdr:rowOff>1257798</xdr:rowOff>
    </xdr:to>
    <xdr:pic>
      <xdr:nvPicPr>
        <xdr:cNvPr id="39" name="78 Imagen" descr="35S2GNMS8L-GRAPEFRUIT.jpg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14300" y="48272700"/>
          <a:ext cx="1244600" cy="1245098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17</xdr:row>
      <xdr:rowOff>12700</xdr:rowOff>
    </xdr:from>
    <xdr:to>
      <xdr:col>0</xdr:col>
      <xdr:colOff>1320800</xdr:colOff>
      <xdr:row>17</xdr:row>
      <xdr:rowOff>1244600</xdr:rowOff>
    </xdr:to>
    <xdr:pic>
      <xdr:nvPicPr>
        <xdr:cNvPr id="40" name="79 Imagen" descr="35S2GNMS8L-LIGHT-SAND.jpg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88900" y="49542700"/>
          <a:ext cx="1231900" cy="12319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14</xdr:row>
      <xdr:rowOff>177799</xdr:rowOff>
    </xdr:from>
    <xdr:to>
      <xdr:col>0</xdr:col>
      <xdr:colOff>1460500</xdr:colOff>
      <xdr:row>14</xdr:row>
      <xdr:rowOff>1101936</xdr:rowOff>
    </xdr:to>
    <xdr:pic>
      <xdr:nvPicPr>
        <xdr:cNvPr id="41" name="87 Imagen" descr="35S2S6SL2B-BRT-WHT-MLT.jpg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print"/>
        <a:srcRect t="20000" b="14445"/>
        <a:stretch/>
      </xdr:blipFill>
      <xdr:spPr>
        <a:xfrm>
          <a:off x="50800" y="50977799"/>
          <a:ext cx="1409700" cy="924137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15</xdr:row>
      <xdr:rowOff>114300</xdr:rowOff>
    </xdr:from>
    <xdr:to>
      <xdr:col>0</xdr:col>
      <xdr:colOff>1422400</xdr:colOff>
      <xdr:row>15</xdr:row>
      <xdr:rowOff>1074420</xdr:rowOff>
    </xdr:to>
    <xdr:pic>
      <xdr:nvPicPr>
        <xdr:cNvPr id="42" name="88 Imagen" descr="35S2S6SL2B-PALE-BLU-MLT.jpg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print"/>
        <a:srcRect t="16666" b="13333"/>
        <a:stretch/>
      </xdr:blipFill>
      <xdr:spPr>
        <a:xfrm>
          <a:off x="50800" y="52184300"/>
          <a:ext cx="1371600" cy="960120"/>
        </a:xfrm>
        <a:prstGeom prst="rect">
          <a:avLst/>
        </a:prstGeom>
      </xdr:spPr>
    </xdr:pic>
    <xdr:clientData/>
  </xdr:twoCellAnchor>
  <xdr:twoCellAnchor>
    <xdr:from>
      <xdr:col>0</xdr:col>
      <xdr:colOff>139700</xdr:colOff>
      <xdr:row>13</xdr:row>
      <xdr:rowOff>12700</xdr:rowOff>
    </xdr:from>
    <xdr:to>
      <xdr:col>0</xdr:col>
      <xdr:colOff>1358900</xdr:colOff>
      <xdr:row>13</xdr:row>
      <xdr:rowOff>1231900</xdr:rowOff>
    </xdr:to>
    <xdr:pic>
      <xdr:nvPicPr>
        <xdr:cNvPr id="43" name="96 Imagen" descr="35S9GTTM2B-VANILLA.jpg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39700" y="53352700"/>
          <a:ext cx="1219200" cy="1219200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12</xdr:row>
      <xdr:rowOff>25400</xdr:rowOff>
    </xdr:from>
    <xdr:to>
      <xdr:col>0</xdr:col>
      <xdr:colOff>1358900</xdr:colOff>
      <xdr:row>12</xdr:row>
      <xdr:rowOff>1219200</xdr:rowOff>
    </xdr:to>
    <xdr:pic>
      <xdr:nvPicPr>
        <xdr:cNvPr id="44" name="97 Imagen" descr="35T0GTVT3V-SHERBERT-MLT.jpg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65100" y="54635400"/>
          <a:ext cx="1193800" cy="1193800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11</xdr:row>
      <xdr:rowOff>88899</xdr:rowOff>
    </xdr:from>
    <xdr:to>
      <xdr:col>0</xdr:col>
      <xdr:colOff>1371600</xdr:colOff>
      <xdr:row>11</xdr:row>
      <xdr:rowOff>1189566</xdr:rowOff>
    </xdr:to>
    <xdr:pic>
      <xdr:nvPicPr>
        <xdr:cNvPr id="45" name="98 Imagen" descr="35T0GXOL2U-SUNSHINE.jpg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/>
        <a:srcRect t="13333"/>
        <a:stretch/>
      </xdr:blipFill>
      <xdr:spPr>
        <a:xfrm>
          <a:off x="101600" y="55968899"/>
          <a:ext cx="1270000" cy="1100667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10</xdr:row>
      <xdr:rowOff>114300</xdr:rowOff>
    </xdr:from>
    <xdr:to>
      <xdr:col>0</xdr:col>
      <xdr:colOff>1435100</xdr:colOff>
      <xdr:row>10</xdr:row>
      <xdr:rowOff>1150620</xdr:rowOff>
    </xdr:to>
    <xdr:pic>
      <xdr:nvPicPr>
        <xdr:cNvPr id="46" name="100 Imagen" descr="35T0GXZL5L-POWDER-BLUSH.jpg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 cstate="print"/>
        <a:srcRect t="12222" b="12222"/>
        <a:stretch/>
      </xdr:blipFill>
      <xdr:spPr>
        <a:xfrm>
          <a:off x="63500" y="57264300"/>
          <a:ext cx="1371600" cy="1036320"/>
        </a:xfrm>
        <a:prstGeom prst="rect">
          <a:avLst/>
        </a:prstGeom>
      </xdr:spPr>
    </xdr:pic>
    <xdr:clientData/>
  </xdr:twoCellAnchor>
  <xdr:twoCellAnchor>
    <xdr:from>
      <xdr:col>0</xdr:col>
      <xdr:colOff>101599</xdr:colOff>
      <xdr:row>9</xdr:row>
      <xdr:rowOff>12700</xdr:rowOff>
    </xdr:from>
    <xdr:to>
      <xdr:col>0</xdr:col>
      <xdr:colOff>1442602</xdr:colOff>
      <xdr:row>9</xdr:row>
      <xdr:rowOff>1181099</xdr:rowOff>
    </xdr:to>
    <xdr:pic>
      <xdr:nvPicPr>
        <xdr:cNvPr id="47" name="101 Imagen" descr="35T0SXOL2U-HEATHER-GREY.jpg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 cstate="print"/>
        <a:srcRect b="10637"/>
        <a:stretch/>
      </xdr:blipFill>
      <xdr:spPr>
        <a:xfrm>
          <a:off x="101599" y="58432700"/>
          <a:ext cx="1341003" cy="11683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177800</xdr:rowOff>
    </xdr:from>
    <xdr:to>
      <xdr:col>0</xdr:col>
      <xdr:colOff>1498600</xdr:colOff>
      <xdr:row>8</xdr:row>
      <xdr:rowOff>1041400</xdr:rowOff>
    </xdr:to>
    <xdr:pic>
      <xdr:nvPicPr>
        <xdr:cNvPr id="48" name="112 Imagen" descr="35T1STTC9L-PALE-BLUE.jpg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6" cstate="print"/>
        <a:srcRect t="17074" b="12195"/>
        <a:stretch/>
      </xdr:blipFill>
      <xdr:spPr>
        <a:xfrm>
          <a:off x="0" y="59867800"/>
          <a:ext cx="1498600" cy="8636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</xdr:row>
      <xdr:rowOff>50800</xdr:rowOff>
    </xdr:from>
    <xdr:to>
      <xdr:col>0</xdr:col>
      <xdr:colOff>1399822</xdr:colOff>
      <xdr:row>7</xdr:row>
      <xdr:rowOff>1242060</xdr:rowOff>
    </xdr:to>
    <xdr:pic>
      <xdr:nvPicPr>
        <xdr:cNvPr id="49" name="117 Imagen" descr="35T2G7ZC5J-BUTTER-MULTI.jpg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print"/>
        <a:srcRect b="10000"/>
        <a:stretch/>
      </xdr:blipFill>
      <xdr:spPr>
        <a:xfrm>
          <a:off x="76200" y="61010800"/>
          <a:ext cx="1323622" cy="1191260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6</xdr:row>
      <xdr:rowOff>25400</xdr:rowOff>
    </xdr:from>
    <xdr:to>
      <xdr:col>0</xdr:col>
      <xdr:colOff>1358900</xdr:colOff>
      <xdr:row>6</xdr:row>
      <xdr:rowOff>1182511</xdr:rowOff>
    </xdr:to>
    <xdr:pic>
      <xdr:nvPicPr>
        <xdr:cNvPr id="50" name="130 Imagen" descr="35T2GU5M6B-GRAPEFRUIT.jpg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/>
        <a:srcRect b="8852"/>
        <a:stretch/>
      </xdr:blipFill>
      <xdr:spPr>
        <a:xfrm>
          <a:off x="88900" y="62255400"/>
          <a:ext cx="1270000" cy="11571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228600</xdr:rowOff>
    </xdr:from>
    <xdr:to>
      <xdr:col>0</xdr:col>
      <xdr:colOff>1494692</xdr:colOff>
      <xdr:row>5</xdr:row>
      <xdr:rowOff>1092200</xdr:rowOff>
    </xdr:to>
    <xdr:pic>
      <xdr:nvPicPr>
        <xdr:cNvPr id="51" name="137 Imagen" descr="35T2STVE2U-OPTIC-WHITE.jpg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/>
        <a:srcRect t="23333" b="18889"/>
        <a:stretch/>
      </xdr:blipFill>
      <xdr:spPr>
        <a:xfrm>
          <a:off x="0" y="63728600"/>
          <a:ext cx="1494692" cy="863600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4</xdr:row>
      <xdr:rowOff>101599</xdr:rowOff>
    </xdr:from>
    <xdr:to>
      <xdr:col>0</xdr:col>
      <xdr:colOff>1346200</xdr:colOff>
      <xdr:row>4</xdr:row>
      <xdr:rowOff>1170516</xdr:rowOff>
    </xdr:to>
    <xdr:pic>
      <xdr:nvPicPr>
        <xdr:cNvPr id="52" name="138 Imagen" descr="35T7GTVE7L-CORAL-REEF.jpg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/>
        <a:srcRect t="16667"/>
        <a:stretch/>
      </xdr:blipFill>
      <xdr:spPr>
        <a:xfrm>
          <a:off x="63500" y="64871599"/>
          <a:ext cx="1282700" cy="1068917"/>
        </a:xfrm>
        <a:prstGeom prst="rect">
          <a:avLst/>
        </a:prstGeom>
      </xdr:spPr>
    </xdr:pic>
    <xdr:clientData/>
  </xdr:twoCellAnchor>
  <xdr:twoCellAnchor>
    <xdr:from>
      <xdr:col>0</xdr:col>
      <xdr:colOff>139700</xdr:colOff>
      <xdr:row>52</xdr:row>
      <xdr:rowOff>12700</xdr:rowOff>
    </xdr:from>
    <xdr:to>
      <xdr:col>0</xdr:col>
      <xdr:colOff>1397000</xdr:colOff>
      <xdr:row>53</xdr:row>
      <xdr:rowOff>0</xdr:rowOff>
    </xdr:to>
    <xdr:pic>
      <xdr:nvPicPr>
        <xdr:cNvPr id="53" name="140 Imagen" descr="35T9GTTE7L-LUGGAGE.jpg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39700" y="66052700"/>
          <a:ext cx="1257300" cy="1257300"/>
        </a:xfrm>
        <a:prstGeom prst="rect">
          <a:avLst/>
        </a:prstGeom>
      </xdr:spPr>
    </xdr:pic>
    <xdr:clientData/>
  </xdr:twoCellAnchor>
  <xdr:twoCellAnchor>
    <xdr:from>
      <xdr:col>0</xdr:col>
      <xdr:colOff>215900</xdr:colOff>
      <xdr:row>1</xdr:row>
      <xdr:rowOff>76200</xdr:rowOff>
    </xdr:from>
    <xdr:to>
      <xdr:col>0</xdr:col>
      <xdr:colOff>1206500</xdr:colOff>
      <xdr:row>1</xdr:row>
      <xdr:rowOff>1206500</xdr:rowOff>
    </xdr:to>
    <xdr:pic>
      <xdr:nvPicPr>
        <xdr:cNvPr id="54" name="141 Imagen" descr="35T9GTTM6L-BLACK.jpg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/>
        <a:srcRect l="23333" r="20833"/>
        <a:stretch/>
      </xdr:blipFill>
      <xdr:spPr>
        <a:xfrm>
          <a:off x="215900" y="1346200"/>
          <a:ext cx="990600" cy="1130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38100</xdr:rowOff>
    </xdr:from>
    <xdr:to>
      <xdr:col>0</xdr:col>
      <xdr:colOff>1490870</xdr:colOff>
      <xdr:row>2</xdr:row>
      <xdr:rowOff>1181100</xdr:rowOff>
    </xdr:to>
    <xdr:pic>
      <xdr:nvPicPr>
        <xdr:cNvPr id="55" name="142 Imagen" descr="35T9GTTM6L-LUGGAGE.jpg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/>
        <a:srcRect t="23333"/>
        <a:stretch/>
      </xdr:blipFill>
      <xdr:spPr>
        <a:xfrm>
          <a:off x="0" y="68618100"/>
          <a:ext cx="149087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50801</xdr:colOff>
      <xdr:row>50</xdr:row>
      <xdr:rowOff>152400</xdr:rowOff>
    </xdr:from>
    <xdr:to>
      <xdr:col>0</xdr:col>
      <xdr:colOff>1400585</xdr:colOff>
      <xdr:row>50</xdr:row>
      <xdr:rowOff>1054100</xdr:rowOff>
    </xdr:to>
    <xdr:pic>
      <xdr:nvPicPr>
        <xdr:cNvPr id="56" name="Immagine 55" descr="COMPLEMENTO UNISEX MICHAEL KORS 35F1GTVP6U-BLACK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801" y="5232400"/>
          <a:ext cx="1349784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279401</xdr:colOff>
      <xdr:row>24</xdr:row>
      <xdr:rowOff>12700</xdr:rowOff>
    </xdr:from>
    <xdr:to>
      <xdr:col>0</xdr:col>
      <xdr:colOff>1231900</xdr:colOff>
      <xdr:row>24</xdr:row>
      <xdr:rowOff>1206500</xdr:rowOff>
    </xdr:to>
    <xdr:pic>
      <xdr:nvPicPr>
        <xdr:cNvPr id="57" name="Immagine 56" descr="Michael Kors 35T9GTTE7L-LUGGAGE, Borsa a Tracolla Donna, Bagaglio :  Amazon.it: Moda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1" y="1282700"/>
          <a:ext cx="952499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88900</xdr:colOff>
      <xdr:row>55</xdr:row>
      <xdr:rowOff>101600</xdr:rowOff>
    </xdr:from>
    <xdr:to>
      <xdr:col>0</xdr:col>
      <xdr:colOff>1333500</xdr:colOff>
      <xdr:row>55</xdr:row>
      <xdr:rowOff>1221740</xdr:rowOff>
    </xdr:to>
    <xdr:pic>
      <xdr:nvPicPr>
        <xdr:cNvPr id="58" name="9 Imagen" descr="30S1G3MT2L-SUN.jpg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/>
        <a:srcRect t="10000"/>
        <a:stretch/>
      </xdr:blipFill>
      <xdr:spPr>
        <a:xfrm>
          <a:off x="88900" y="69951600"/>
          <a:ext cx="1244600" cy="11201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228600</xdr:rowOff>
    </xdr:from>
    <xdr:to>
      <xdr:col>0</xdr:col>
      <xdr:colOff>1460500</xdr:colOff>
      <xdr:row>56</xdr:row>
      <xdr:rowOff>1267178</xdr:rowOff>
    </xdr:to>
    <xdr:pic>
      <xdr:nvPicPr>
        <xdr:cNvPr id="59" name="32 Imagen" descr="35F8GTVT3B-SHERBERT-MLT.jpg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/>
        <a:srcRect t="20000" b="8889"/>
        <a:stretch/>
      </xdr:blipFill>
      <xdr:spPr>
        <a:xfrm>
          <a:off x="0" y="71348600"/>
          <a:ext cx="1460500" cy="1038578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57</xdr:row>
      <xdr:rowOff>152400</xdr:rowOff>
    </xdr:from>
    <xdr:to>
      <xdr:col>0</xdr:col>
      <xdr:colOff>1447800</xdr:colOff>
      <xdr:row>57</xdr:row>
      <xdr:rowOff>1132276</xdr:rowOff>
    </xdr:to>
    <xdr:pic>
      <xdr:nvPicPr>
        <xdr:cNvPr id="60" name="63 Imagen" descr="35H8STVT3B-LVDR-MST-MLT.jpg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/>
        <a:srcRect t="21111" b="10000"/>
        <a:stretch/>
      </xdr:blipFill>
      <xdr:spPr>
        <a:xfrm>
          <a:off x="25400" y="72542400"/>
          <a:ext cx="1422400" cy="97987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58</xdr:row>
      <xdr:rowOff>63500</xdr:rowOff>
    </xdr:from>
    <xdr:to>
      <xdr:col>0</xdr:col>
      <xdr:colOff>1320800</xdr:colOff>
      <xdr:row>58</xdr:row>
      <xdr:rowOff>1206500</xdr:rowOff>
    </xdr:to>
    <xdr:pic>
      <xdr:nvPicPr>
        <xdr:cNvPr id="61" name="152 Imagen" descr="35T1G5MT7T-LT-SAGE-MLTI.jpg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177800" y="73723500"/>
          <a:ext cx="1143000" cy="11430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54</xdr:row>
      <xdr:rowOff>190500</xdr:rowOff>
    </xdr:from>
    <xdr:to>
      <xdr:col>15</xdr:col>
      <xdr:colOff>1517430</xdr:colOff>
      <xdr:row>54</xdr:row>
      <xdr:rowOff>1168400</xdr:rowOff>
    </xdr:to>
    <xdr:pic>
      <xdr:nvPicPr>
        <xdr:cNvPr id="5" name="1 Imagen" descr="30F1G2BL1B-BROWN-MULTI.jpg">
          <a:extLst>
            <a:ext uri="{FF2B5EF4-FFF2-40B4-BE49-F238E27FC236}">
              <a16:creationId xmlns:a16="http://schemas.microsoft.com/office/drawing/2014/main" xmlns="" id="{54ED682A-B97C-424C-A4F3-CD3DA75605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6667" b="18889"/>
        <a:stretch/>
      </xdr:blipFill>
      <xdr:spPr>
        <a:xfrm>
          <a:off x="0" y="68599050"/>
          <a:ext cx="1517430" cy="977900"/>
        </a:xfrm>
        <a:prstGeom prst="rect">
          <a:avLst/>
        </a:prstGeom>
      </xdr:spPr>
    </xdr:pic>
    <xdr:clientData/>
  </xdr:twoCellAnchor>
  <xdr:twoCellAnchor>
    <xdr:from>
      <xdr:col>15</xdr:col>
      <xdr:colOff>101600</xdr:colOff>
      <xdr:row>53</xdr:row>
      <xdr:rowOff>38100</xdr:rowOff>
    </xdr:from>
    <xdr:to>
      <xdr:col>15</xdr:col>
      <xdr:colOff>1244600</xdr:colOff>
      <xdr:row>53</xdr:row>
      <xdr:rowOff>1181100</xdr:rowOff>
    </xdr:to>
    <xdr:pic>
      <xdr:nvPicPr>
        <xdr:cNvPr id="62" name="3 Imagen" descr="33S0LHDB2L-LUGGAGE.jpg">
          <a:extLst>
            <a:ext uri="{FF2B5EF4-FFF2-40B4-BE49-F238E27FC236}">
              <a16:creationId xmlns:a16="http://schemas.microsoft.com/office/drawing/2014/main" xmlns="" id="{139C27A3-13CC-4A93-8A03-24E8DF978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600" y="67179825"/>
          <a:ext cx="1143000" cy="1143000"/>
        </a:xfrm>
        <a:prstGeom prst="rect">
          <a:avLst/>
        </a:prstGeom>
      </xdr:spPr>
    </xdr:pic>
    <xdr:clientData/>
  </xdr:twoCellAnchor>
  <xdr:twoCellAnchor>
    <xdr:from>
      <xdr:col>15</xdr:col>
      <xdr:colOff>76200</xdr:colOff>
      <xdr:row>52</xdr:row>
      <xdr:rowOff>139700</xdr:rowOff>
    </xdr:from>
    <xdr:to>
      <xdr:col>15</xdr:col>
      <xdr:colOff>1509486</xdr:colOff>
      <xdr:row>52</xdr:row>
      <xdr:rowOff>1143000</xdr:rowOff>
    </xdr:to>
    <xdr:pic>
      <xdr:nvPicPr>
        <xdr:cNvPr id="63" name="6 Imagen" descr="35F1G6SL3L-NAVY.jpg">
          <a:extLst>
            <a:ext uri="{FF2B5EF4-FFF2-40B4-BE49-F238E27FC236}">
              <a16:creationId xmlns:a16="http://schemas.microsoft.com/office/drawing/2014/main" xmlns="" id="{704E5D16-B476-42F3-B45E-2F756B905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21111" b="8889"/>
        <a:stretch/>
      </xdr:blipFill>
      <xdr:spPr>
        <a:xfrm>
          <a:off x="76200" y="66014600"/>
          <a:ext cx="1433286" cy="1003300"/>
        </a:xfrm>
        <a:prstGeom prst="rect">
          <a:avLst/>
        </a:prstGeom>
      </xdr:spPr>
    </xdr:pic>
    <xdr:clientData/>
  </xdr:twoCellAnchor>
  <xdr:twoCellAnchor>
    <xdr:from>
      <xdr:col>15</xdr:col>
      <xdr:colOff>50800</xdr:colOff>
      <xdr:row>51</xdr:row>
      <xdr:rowOff>114300</xdr:rowOff>
    </xdr:from>
    <xdr:to>
      <xdr:col>15</xdr:col>
      <xdr:colOff>1418936</xdr:colOff>
      <xdr:row>51</xdr:row>
      <xdr:rowOff>1117600</xdr:rowOff>
    </xdr:to>
    <xdr:pic>
      <xdr:nvPicPr>
        <xdr:cNvPr id="64" name="9 Imagen" descr="35F1GTVP6U-MERLOT.jpg">
          <a:extLst>
            <a:ext uri="{FF2B5EF4-FFF2-40B4-BE49-F238E27FC236}">
              <a16:creationId xmlns:a16="http://schemas.microsoft.com/office/drawing/2014/main" xmlns="" id="{EB170958-D103-4287-8F31-6771A3E73B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t="16666" b="10000"/>
        <a:stretch/>
      </xdr:blipFill>
      <xdr:spPr>
        <a:xfrm>
          <a:off x="50800" y="64722375"/>
          <a:ext cx="1368136" cy="1003300"/>
        </a:xfrm>
        <a:prstGeom prst="rect">
          <a:avLst/>
        </a:prstGeom>
      </xdr:spPr>
    </xdr:pic>
    <xdr:clientData/>
  </xdr:twoCellAnchor>
  <xdr:twoCellAnchor>
    <xdr:from>
      <xdr:col>15</xdr:col>
      <xdr:colOff>152400</xdr:colOff>
      <xdr:row>49</xdr:row>
      <xdr:rowOff>38100</xdr:rowOff>
    </xdr:from>
    <xdr:to>
      <xdr:col>15</xdr:col>
      <xdr:colOff>1295400</xdr:colOff>
      <xdr:row>49</xdr:row>
      <xdr:rowOff>1181100</xdr:rowOff>
    </xdr:to>
    <xdr:pic>
      <xdr:nvPicPr>
        <xdr:cNvPr id="65" name="11 Imagen" descr="35F1GXOB6U-SHERBERT.jpg">
          <a:extLst>
            <a:ext uri="{FF2B5EF4-FFF2-40B4-BE49-F238E27FC236}">
              <a16:creationId xmlns:a16="http://schemas.microsoft.com/office/drawing/2014/main" xmlns="" id="{15CCBAD8-866E-49EE-981D-05393AC6E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2400" y="62112525"/>
          <a:ext cx="1143000" cy="1143000"/>
        </a:xfrm>
        <a:prstGeom prst="rect">
          <a:avLst/>
        </a:prstGeom>
      </xdr:spPr>
    </xdr:pic>
    <xdr:clientData/>
  </xdr:twoCellAnchor>
  <xdr:twoCellAnchor>
    <xdr:from>
      <xdr:col>15</xdr:col>
      <xdr:colOff>253999</xdr:colOff>
      <xdr:row>48</xdr:row>
      <xdr:rowOff>88900</xdr:rowOff>
    </xdr:from>
    <xdr:to>
      <xdr:col>15</xdr:col>
      <xdr:colOff>1253036</xdr:colOff>
      <xdr:row>48</xdr:row>
      <xdr:rowOff>1130300</xdr:rowOff>
    </xdr:to>
    <xdr:pic>
      <xdr:nvPicPr>
        <xdr:cNvPr id="66" name="16 Imagen" descr="35F1SX0B6U-BLACK.jpg">
          <a:extLst>
            <a:ext uri="{FF2B5EF4-FFF2-40B4-BE49-F238E27FC236}">
              <a16:creationId xmlns:a16="http://schemas.microsoft.com/office/drawing/2014/main" xmlns="" id="{6BCBF6D0-585E-4610-A0BF-3478369644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t="16852"/>
        <a:stretch/>
      </xdr:blipFill>
      <xdr:spPr>
        <a:xfrm>
          <a:off x="253999" y="60896500"/>
          <a:ext cx="999037" cy="1041400"/>
        </a:xfrm>
        <a:prstGeom prst="rect">
          <a:avLst/>
        </a:prstGeom>
      </xdr:spPr>
    </xdr:pic>
    <xdr:clientData/>
  </xdr:twoCellAnchor>
  <xdr:twoCellAnchor>
    <xdr:from>
      <xdr:col>15</xdr:col>
      <xdr:colOff>127000</xdr:colOff>
      <xdr:row>47</xdr:row>
      <xdr:rowOff>63500</xdr:rowOff>
    </xdr:from>
    <xdr:to>
      <xdr:col>15</xdr:col>
      <xdr:colOff>1270000</xdr:colOff>
      <xdr:row>47</xdr:row>
      <xdr:rowOff>1206500</xdr:rowOff>
    </xdr:to>
    <xdr:pic>
      <xdr:nvPicPr>
        <xdr:cNvPr id="67" name="17 Imagen" descr="35F1SXOB6U-OPTIC-WHITE.jpg">
          <a:extLst>
            <a:ext uri="{FF2B5EF4-FFF2-40B4-BE49-F238E27FC236}">
              <a16:creationId xmlns:a16="http://schemas.microsoft.com/office/drawing/2014/main" xmlns="" id="{5088AF1E-84D0-4427-B98A-9F9809ACA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7000" y="59604275"/>
          <a:ext cx="1143000" cy="1143000"/>
        </a:xfrm>
        <a:prstGeom prst="rect">
          <a:avLst/>
        </a:prstGeom>
      </xdr:spPr>
    </xdr:pic>
    <xdr:clientData/>
  </xdr:twoCellAnchor>
  <xdr:twoCellAnchor>
    <xdr:from>
      <xdr:col>15</xdr:col>
      <xdr:colOff>50799</xdr:colOff>
      <xdr:row>46</xdr:row>
      <xdr:rowOff>177800</xdr:rowOff>
    </xdr:from>
    <xdr:to>
      <xdr:col>15</xdr:col>
      <xdr:colOff>1474536</xdr:colOff>
      <xdr:row>46</xdr:row>
      <xdr:rowOff>1079500</xdr:rowOff>
    </xdr:to>
    <xdr:pic>
      <xdr:nvPicPr>
        <xdr:cNvPr id="68" name="24 Imagen" descr="35F7STVF2L-LVNDR-MIST.jpg">
          <a:extLst>
            <a:ext uri="{FF2B5EF4-FFF2-40B4-BE49-F238E27FC236}">
              <a16:creationId xmlns:a16="http://schemas.microsoft.com/office/drawing/2014/main" xmlns="" id="{66EDAA3F-A993-43E9-8ABA-9E964D209C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/>
        <a:srcRect t="18889" b="17778"/>
        <a:stretch/>
      </xdr:blipFill>
      <xdr:spPr>
        <a:xfrm>
          <a:off x="50799" y="58451750"/>
          <a:ext cx="1423737" cy="9017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45</xdr:row>
      <xdr:rowOff>177800</xdr:rowOff>
    </xdr:from>
    <xdr:to>
      <xdr:col>15</xdr:col>
      <xdr:colOff>1491712</xdr:colOff>
      <xdr:row>45</xdr:row>
      <xdr:rowOff>1155700</xdr:rowOff>
    </xdr:to>
    <xdr:pic>
      <xdr:nvPicPr>
        <xdr:cNvPr id="69" name="25 Imagen" descr="35F8GTVW0L-LIGHT-SAND.jpg">
          <a:extLst>
            <a:ext uri="{FF2B5EF4-FFF2-40B4-BE49-F238E27FC236}">
              <a16:creationId xmlns:a16="http://schemas.microsoft.com/office/drawing/2014/main" xmlns="" id="{E042F734-3C13-4BD2-B783-154C0138D8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t="22221" b="12223"/>
        <a:stretch/>
      </xdr:blipFill>
      <xdr:spPr>
        <a:xfrm>
          <a:off x="0" y="57184925"/>
          <a:ext cx="1491712" cy="977900"/>
        </a:xfrm>
        <a:prstGeom prst="rect">
          <a:avLst/>
        </a:prstGeom>
      </xdr:spPr>
    </xdr:pic>
    <xdr:clientData/>
  </xdr:twoCellAnchor>
  <xdr:twoCellAnchor>
    <xdr:from>
      <xdr:col>15</xdr:col>
      <xdr:colOff>127000</xdr:colOff>
      <xdr:row>44</xdr:row>
      <xdr:rowOff>152400</xdr:rowOff>
    </xdr:from>
    <xdr:to>
      <xdr:col>15</xdr:col>
      <xdr:colOff>1374082</xdr:colOff>
      <xdr:row>44</xdr:row>
      <xdr:rowOff>1193800</xdr:rowOff>
    </xdr:to>
    <xdr:pic>
      <xdr:nvPicPr>
        <xdr:cNvPr id="70" name="26 Imagen" descr="35F8STVF2B-CHAMBRAY-MLT.jpg">
          <a:extLst>
            <a:ext uri="{FF2B5EF4-FFF2-40B4-BE49-F238E27FC236}">
              <a16:creationId xmlns:a16="http://schemas.microsoft.com/office/drawing/2014/main" xmlns="" id="{579E512C-3B16-4C50-BE2D-75CA32F2D1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t="15703"/>
        <a:stretch/>
      </xdr:blipFill>
      <xdr:spPr>
        <a:xfrm>
          <a:off x="127000" y="55892700"/>
          <a:ext cx="1247082" cy="10414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43</xdr:row>
      <xdr:rowOff>165100</xdr:rowOff>
    </xdr:from>
    <xdr:to>
      <xdr:col>15</xdr:col>
      <xdr:colOff>1485900</xdr:colOff>
      <xdr:row>43</xdr:row>
      <xdr:rowOff>1089660</xdr:rowOff>
    </xdr:to>
    <xdr:pic>
      <xdr:nvPicPr>
        <xdr:cNvPr id="71" name="27 Imagen" descr="35F8STVW0L-ELECTRC-BLUE.jpg">
          <a:extLst>
            <a:ext uri="{FF2B5EF4-FFF2-40B4-BE49-F238E27FC236}">
              <a16:creationId xmlns:a16="http://schemas.microsoft.com/office/drawing/2014/main" xmlns="" id="{18AC45BA-13EF-4E11-85E3-42A32D4DA3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/>
        <a:srcRect t="23333" b="14445"/>
        <a:stretch/>
      </xdr:blipFill>
      <xdr:spPr>
        <a:xfrm>
          <a:off x="0" y="54638575"/>
          <a:ext cx="1485900" cy="924560"/>
        </a:xfrm>
        <a:prstGeom prst="rect">
          <a:avLst/>
        </a:prstGeom>
      </xdr:spPr>
    </xdr:pic>
    <xdr:clientData/>
  </xdr:twoCellAnchor>
  <xdr:twoCellAnchor>
    <xdr:from>
      <xdr:col>15</xdr:col>
      <xdr:colOff>88900</xdr:colOff>
      <xdr:row>42</xdr:row>
      <xdr:rowOff>25400</xdr:rowOff>
    </xdr:from>
    <xdr:to>
      <xdr:col>15</xdr:col>
      <xdr:colOff>1320800</xdr:colOff>
      <xdr:row>42</xdr:row>
      <xdr:rowOff>1257300</xdr:rowOff>
    </xdr:to>
    <xdr:pic>
      <xdr:nvPicPr>
        <xdr:cNvPr id="72" name="28 Imagen" descr="35H0GU5S7T-GRAPEFRUIT.jpg">
          <a:extLst>
            <a:ext uri="{FF2B5EF4-FFF2-40B4-BE49-F238E27FC236}">
              <a16:creationId xmlns:a16="http://schemas.microsoft.com/office/drawing/2014/main" xmlns="" id="{C29DC3C1-AA74-4739-A26D-10190F89C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8900" y="53232050"/>
          <a:ext cx="1231900" cy="1231900"/>
        </a:xfrm>
        <a:prstGeom prst="rect">
          <a:avLst/>
        </a:prstGeom>
      </xdr:spPr>
    </xdr:pic>
    <xdr:clientData/>
  </xdr:twoCellAnchor>
  <xdr:twoCellAnchor>
    <xdr:from>
      <xdr:col>15</xdr:col>
      <xdr:colOff>165100</xdr:colOff>
      <xdr:row>41</xdr:row>
      <xdr:rowOff>50800</xdr:rowOff>
    </xdr:from>
    <xdr:to>
      <xdr:col>15</xdr:col>
      <xdr:colOff>1308100</xdr:colOff>
      <xdr:row>41</xdr:row>
      <xdr:rowOff>1193800</xdr:rowOff>
    </xdr:to>
    <xdr:pic>
      <xdr:nvPicPr>
        <xdr:cNvPr id="73" name="37 Imagen" descr="35H1GV9L8L-BLACK.jpg">
          <a:extLst>
            <a:ext uri="{FF2B5EF4-FFF2-40B4-BE49-F238E27FC236}">
              <a16:creationId xmlns:a16="http://schemas.microsoft.com/office/drawing/2014/main" xmlns="" id="{DDA8DE11-2E7D-43C6-B18F-6981AF3DC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5100" y="51990625"/>
          <a:ext cx="1143000" cy="1143000"/>
        </a:xfrm>
        <a:prstGeom prst="rect">
          <a:avLst/>
        </a:prstGeom>
      </xdr:spPr>
    </xdr:pic>
    <xdr:clientData/>
  </xdr:twoCellAnchor>
  <xdr:twoCellAnchor>
    <xdr:from>
      <xdr:col>15</xdr:col>
      <xdr:colOff>50800</xdr:colOff>
      <xdr:row>40</xdr:row>
      <xdr:rowOff>139700</xdr:rowOff>
    </xdr:from>
    <xdr:to>
      <xdr:col>15</xdr:col>
      <xdr:colOff>1395506</xdr:colOff>
      <xdr:row>40</xdr:row>
      <xdr:rowOff>1155700</xdr:rowOff>
    </xdr:to>
    <xdr:pic>
      <xdr:nvPicPr>
        <xdr:cNvPr id="74" name="38 Imagen" descr="35H1STVP6U-BLACK.jpg">
          <a:extLst>
            <a:ext uri="{FF2B5EF4-FFF2-40B4-BE49-F238E27FC236}">
              <a16:creationId xmlns:a16="http://schemas.microsoft.com/office/drawing/2014/main" xmlns="" id="{5FE67A50-45F8-46FF-A5A7-5D2C053CCD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/>
        <a:srcRect t="13334" b="11111"/>
        <a:stretch/>
      </xdr:blipFill>
      <xdr:spPr>
        <a:xfrm>
          <a:off x="50800" y="50812700"/>
          <a:ext cx="1344706" cy="10160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38</xdr:row>
      <xdr:rowOff>165100</xdr:rowOff>
    </xdr:from>
    <xdr:to>
      <xdr:col>15</xdr:col>
      <xdr:colOff>1473200</xdr:colOff>
      <xdr:row>38</xdr:row>
      <xdr:rowOff>1104900</xdr:rowOff>
    </xdr:to>
    <xdr:pic>
      <xdr:nvPicPr>
        <xdr:cNvPr id="75" name="39 Imagen" descr="35H3GTVZ3L-BUTTER.jpg">
          <a:extLst>
            <a:ext uri="{FF2B5EF4-FFF2-40B4-BE49-F238E27FC236}">
              <a16:creationId xmlns:a16="http://schemas.microsoft.com/office/drawing/2014/main" xmlns="" id="{611CFC54-9B18-4B1E-8B5F-86D6D66D83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/>
        <a:srcRect t="22222" b="18889"/>
        <a:stretch/>
      </xdr:blipFill>
      <xdr:spPr>
        <a:xfrm>
          <a:off x="0" y="48304450"/>
          <a:ext cx="1473200" cy="9398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39</xdr:row>
      <xdr:rowOff>228600</xdr:rowOff>
    </xdr:from>
    <xdr:to>
      <xdr:col>15</xdr:col>
      <xdr:colOff>1517073</xdr:colOff>
      <xdr:row>39</xdr:row>
      <xdr:rowOff>1155700</xdr:rowOff>
    </xdr:to>
    <xdr:pic>
      <xdr:nvPicPr>
        <xdr:cNvPr id="76" name="40 Imagen" descr="35H3GTVZ3L-LT-CREAM.jpg">
          <a:extLst>
            <a:ext uri="{FF2B5EF4-FFF2-40B4-BE49-F238E27FC236}">
              <a16:creationId xmlns:a16="http://schemas.microsoft.com/office/drawing/2014/main" xmlns="" id="{62024A31-1C6D-4484-86B4-0AAE992143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/>
        <a:srcRect t="25555" b="13333"/>
        <a:stretch/>
      </xdr:blipFill>
      <xdr:spPr>
        <a:xfrm>
          <a:off x="0" y="49634775"/>
          <a:ext cx="1517073" cy="927100"/>
        </a:xfrm>
        <a:prstGeom prst="rect">
          <a:avLst/>
        </a:prstGeom>
      </xdr:spPr>
    </xdr:pic>
    <xdr:clientData/>
  </xdr:twoCellAnchor>
  <xdr:twoCellAnchor>
    <xdr:from>
      <xdr:col>15</xdr:col>
      <xdr:colOff>177800</xdr:colOff>
      <xdr:row>36</xdr:row>
      <xdr:rowOff>63499</xdr:rowOff>
    </xdr:from>
    <xdr:to>
      <xdr:col>15</xdr:col>
      <xdr:colOff>1320800</xdr:colOff>
      <xdr:row>36</xdr:row>
      <xdr:rowOff>1257679</xdr:rowOff>
    </xdr:to>
    <xdr:pic>
      <xdr:nvPicPr>
        <xdr:cNvPr id="77" name="43 Imagen" descr="35S0GXZS7L-BLOSSOM.jpg">
          <a:extLst>
            <a:ext uri="{FF2B5EF4-FFF2-40B4-BE49-F238E27FC236}">
              <a16:creationId xmlns:a16="http://schemas.microsoft.com/office/drawing/2014/main" xmlns="" id="{A056E438-53B1-4610-A9EF-7BAD5BECF3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/>
        <a:srcRect t="11194" b="10448"/>
        <a:stretch/>
      </xdr:blipFill>
      <xdr:spPr>
        <a:xfrm>
          <a:off x="177800" y="45669199"/>
          <a:ext cx="1143000" cy="1194180"/>
        </a:xfrm>
        <a:prstGeom prst="rect">
          <a:avLst/>
        </a:prstGeom>
      </xdr:spPr>
    </xdr:pic>
    <xdr:clientData/>
  </xdr:twoCellAnchor>
  <xdr:twoCellAnchor>
    <xdr:from>
      <xdr:col>15</xdr:col>
      <xdr:colOff>215900</xdr:colOff>
      <xdr:row>37</xdr:row>
      <xdr:rowOff>25400</xdr:rowOff>
    </xdr:from>
    <xdr:to>
      <xdr:col>15</xdr:col>
      <xdr:colOff>1447800</xdr:colOff>
      <xdr:row>37</xdr:row>
      <xdr:rowOff>1257300</xdr:rowOff>
    </xdr:to>
    <xdr:pic>
      <xdr:nvPicPr>
        <xdr:cNvPr id="78" name="44 Imagen" descr="35S0GXZS7L-POWDER-BLUSH.jpg">
          <a:extLst>
            <a:ext uri="{FF2B5EF4-FFF2-40B4-BE49-F238E27FC236}">
              <a16:creationId xmlns:a16="http://schemas.microsoft.com/office/drawing/2014/main" xmlns="" id="{B147B5D9-7EAA-41DB-84E7-8B20CD4AF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15900" y="46897925"/>
          <a:ext cx="1231900" cy="12319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35</xdr:row>
      <xdr:rowOff>165100</xdr:rowOff>
    </xdr:from>
    <xdr:to>
      <xdr:col>15</xdr:col>
      <xdr:colOff>1371600</xdr:colOff>
      <xdr:row>35</xdr:row>
      <xdr:rowOff>1155700</xdr:rowOff>
    </xdr:to>
    <xdr:pic>
      <xdr:nvPicPr>
        <xdr:cNvPr id="79" name="45 Imagen" descr="35S1GTTC7L-OPTIC-WHITE.jpg">
          <a:extLst>
            <a:ext uri="{FF2B5EF4-FFF2-40B4-BE49-F238E27FC236}">
              <a16:creationId xmlns:a16="http://schemas.microsoft.com/office/drawing/2014/main" xmlns="" id="{24E8059E-51EF-40A0-87A2-02E02C3747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/>
        <a:srcRect t="14445" b="13333"/>
        <a:stretch/>
      </xdr:blipFill>
      <xdr:spPr>
        <a:xfrm>
          <a:off x="0" y="44503975"/>
          <a:ext cx="1371600" cy="990600"/>
        </a:xfrm>
        <a:prstGeom prst="rect">
          <a:avLst/>
        </a:prstGeom>
      </xdr:spPr>
    </xdr:pic>
    <xdr:clientData/>
  </xdr:twoCellAnchor>
  <xdr:twoCellAnchor>
    <xdr:from>
      <xdr:col>15</xdr:col>
      <xdr:colOff>76200</xdr:colOff>
      <xdr:row>34</xdr:row>
      <xdr:rowOff>88900</xdr:rowOff>
    </xdr:from>
    <xdr:to>
      <xdr:col>15</xdr:col>
      <xdr:colOff>1333500</xdr:colOff>
      <xdr:row>34</xdr:row>
      <xdr:rowOff>1150620</xdr:rowOff>
    </xdr:to>
    <xdr:pic>
      <xdr:nvPicPr>
        <xdr:cNvPr id="80" name="49 Imagen" descr="35S2G4CU1U-SHERBERT.jpg">
          <a:extLst>
            <a:ext uri="{FF2B5EF4-FFF2-40B4-BE49-F238E27FC236}">
              <a16:creationId xmlns:a16="http://schemas.microsoft.com/office/drawing/2014/main" xmlns="" id="{5F358A36-2D61-4968-9560-11C28A6E98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/>
        <a:srcRect t="15556"/>
        <a:stretch/>
      </xdr:blipFill>
      <xdr:spPr>
        <a:xfrm>
          <a:off x="76200" y="43160950"/>
          <a:ext cx="1257300" cy="1061720"/>
        </a:xfrm>
        <a:prstGeom prst="rect">
          <a:avLst/>
        </a:prstGeom>
      </xdr:spPr>
    </xdr:pic>
    <xdr:clientData/>
  </xdr:twoCellAnchor>
  <xdr:twoCellAnchor>
    <xdr:from>
      <xdr:col>15</xdr:col>
      <xdr:colOff>127000</xdr:colOff>
      <xdr:row>31</xdr:row>
      <xdr:rowOff>50800</xdr:rowOff>
    </xdr:from>
    <xdr:to>
      <xdr:col>15</xdr:col>
      <xdr:colOff>1270000</xdr:colOff>
      <xdr:row>31</xdr:row>
      <xdr:rowOff>1192875</xdr:rowOff>
    </xdr:to>
    <xdr:pic>
      <xdr:nvPicPr>
        <xdr:cNvPr id="81" name="51 Imagen" descr="35S2G4CW3L-GRAPEFRUIT.jpg">
          <a:extLst>
            <a:ext uri="{FF2B5EF4-FFF2-40B4-BE49-F238E27FC236}">
              <a16:creationId xmlns:a16="http://schemas.microsoft.com/office/drawing/2014/main" xmlns="" id="{7162632A-4EFE-440B-9C48-BBB36BCF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7000" y="39322375"/>
          <a:ext cx="1143000" cy="1142075"/>
        </a:xfrm>
        <a:prstGeom prst="rect">
          <a:avLst/>
        </a:prstGeom>
      </xdr:spPr>
    </xdr:pic>
    <xdr:clientData/>
  </xdr:twoCellAnchor>
  <xdr:oneCellAnchor>
    <xdr:from>
      <xdr:col>15</xdr:col>
      <xdr:colOff>25399</xdr:colOff>
      <xdr:row>32</xdr:row>
      <xdr:rowOff>50800</xdr:rowOff>
    </xdr:from>
    <xdr:ext cx="1441097" cy="1092200"/>
    <xdr:pic>
      <xdr:nvPicPr>
        <xdr:cNvPr id="82" name="Picture 3" descr="https://fotos.bobroff.es/MICHAEL-KORS/BOLSOS/35S2G4CW3L-OPTIC-WHITE.jpg">
          <a:extLst>
            <a:ext uri="{FF2B5EF4-FFF2-40B4-BE49-F238E27FC236}">
              <a16:creationId xmlns:a16="http://schemas.microsoft.com/office/drawing/2014/main" xmlns="" id="{F48B83A3-134F-470D-8767-53D89AED3D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/>
        <a:srcRect t="13685" b="10526"/>
        <a:stretch/>
      </xdr:blipFill>
      <xdr:spPr bwMode="auto">
        <a:xfrm>
          <a:off x="25399" y="40589200"/>
          <a:ext cx="1441097" cy="1092200"/>
        </a:xfrm>
        <a:prstGeom prst="rect">
          <a:avLst/>
        </a:prstGeom>
        <a:noFill/>
      </xdr:spPr>
    </xdr:pic>
    <xdr:clientData/>
  </xdr:oneCellAnchor>
  <xdr:twoCellAnchor>
    <xdr:from>
      <xdr:col>15</xdr:col>
      <xdr:colOff>0</xdr:colOff>
      <xdr:row>33</xdr:row>
      <xdr:rowOff>50800</xdr:rowOff>
    </xdr:from>
    <xdr:to>
      <xdr:col>15</xdr:col>
      <xdr:colOff>1489124</xdr:colOff>
      <xdr:row>33</xdr:row>
      <xdr:rowOff>1104900</xdr:rowOff>
    </xdr:to>
    <xdr:pic>
      <xdr:nvPicPr>
        <xdr:cNvPr id="83" name="52 Imagen" descr="35S2G4CW3L-SEAFOAM.jpg">
          <a:extLst>
            <a:ext uri="{FF2B5EF4-FFF2-40B4-BE49-F238E27FC236}">
              <a16:creationId xmlns:a16="http://schemas.microsoft.com/office/drawing/2014/main" xmlns="" id="{6D9F1464-513F-4E59-95EA-7DDAAC5257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/>
        <a:srcRect t="19093" b="10148"/>
        <a:stretch/>
      </xdr:blipFill>
      <xdr:spPr>
        <a:xfrm>
          <a:off x="0" y="41856025"/>
          <a:ext cx="1489124" cy="1054100"/>
        </a:xfrm>
        <a:prstGeom prst="rect">
          <a:avLst/>
        </a:prstGeom>
      </xdr:spPr>
    </xdr:pic>
    <xdr:clientData/>
  </xdr:twoCellAnchor>
  <xdr:twoCellAnchor>
    <xdr:from>
      <xdr:col>15</xdr:col>
      <xdr:colOff>25400</xdr:colOff>
      <xdr:row>29</xdr:row>
      <xdr:rowOff>63500</xdr:rowOff>
    </xdr:from>
    <xdr:to>
      <xdr:col>15</xdr:col>
      <xdr:colOff>1454150</xdr:colOff>
      <xdr:row>29</xdr:row>
      <xdr:rowOff>1143000</xdr:rowOff>
    </xdr:to>
    <xdr:pic>
      <xdr:nvPicPr>
        <xdr:cNvPr id="84" name="56 Imagen" descr="35S2G6SL2B-ATM-GRN-MLT.jpg">
          <a:extLst>
            <a:ext uri="{FF2B5EF4-FFF2-40B4-BE49-F238E27FC236}">
              <a16:creationId xmlns:a16="http://schemas.microsoft.com/office/drawing/2014/main" xmlns="" id="{B9A1F1F6-EC1E-4182-9C74-5E0F3A5BA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/>
        <a:srcRect t="24444"/>
        <a:stretch/>
      </xdr:blipFill>
      <xdr:spPr>
        <a:xfrm>
          <a:off x="25400" y="36801425"/>
          <a:ext cx="1428750" cy="1079500"/>
        </a:xfrm>
        <a:prstGeom prst="rect">
          <a:avLst/>
        </a:prstGeom>
      </xdr:spPr>
    </xdr:pic>
    <xdr:clientData/>
  </xdr:twoCellAnchor>
  <xdr:twoCellAnchor>
    <xdr:from>
      <xdr:col>15</xdr:col>
      <xdr:colOff>12699</xdr:colOff>
      <xdr:row>30</xdr:row>
      <xdr:rowOff>63499</xdr:rowOff>
    </xdr:from>
    <xdr:to>
      <xdr:col>15</xdr:col>
      <xdr:colOff>1502064</xdr:colOff>
      <xdr:row>30</xdr:row>
      <xdr:rowOff>1155700</xdr:rowOff>
    </xdr:to>
    <xdr:pic>
      <xdr:nvPicPr>
        <xdr:cNvPr id="85" name="57 Imagen" descr="35S2G6SL2B-SHERBERT-MLT.jpg">
          <a:extLst>
            <a:ext uri="{FF2B5EF4-FFF2-40B4-BE49-F238E27FC236}">
              <a16:creationId xmlns:a16="http://schemas.microsoft.com/office/drawing/2014/main" xmlns="" id="{40F0CFE2-3077-487B-96B6-898EA0B3DB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/>
        <a:srcRect t="15555" b="11111"/>
        <a:stretch/>
      </xdr:blipFill>
      <xdr:spPr>
        <a:xfrm>
          <a:off x="12699" y="38068249"/>
          <a:ext cx="1489365" cy="1092201"/>
        </a:xfrm>
        <a:prstGeom prst="rect">
          <a:avLst/>
        </a:prstGeom>
      </xdr:spPr>
    </xdr:pic>
    <xdr:clientData/>
  </xdr:twoCellAnchor>
  <xdr:twoCellAnchor>
    <xdr:from>
      <xdr:col>15</xdr:col>
      <xdr:colOff>101600</xdr:colOff>
      <xdr:row>28</xdr:row>
      <xdr:rowOff>25400</xdr:rowOff>
    </xdr:from>
    <xdr:to>
      <xdr:col>15</xdr:col>
      <xdr:colOff>1308100</xdr:colOff>
      <xdr:row>28</xdr:row>
      <xdr:rowOff>1231900</xdr:rowOff>
    </xdr:to>
    <xdr:pic>
      <xdr:nvPicPr>
        <xdr:cNvPr id="86" name="63 Imagen" descr="35S2G8TB2L-ATOM-GREEN.jpg">
          <a:extLst>
            <a:ext uri="{FF2B5EF4-FFF2-40B4-BE49-F238E27FC236}">
              <a16:creationId xmlns:a16="http://schemas.microsoft.com/office/drawing/2014/main" xmlns="" id="{D765C6E0-9376-4F7D-A19F-849153E35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01600" y="35496500"/>
          <a:ext cx="1206500" cy="1206500"/>
        </a:xfrm>
        <a:prstGeom prst="rect">
          <a:avLst/>
        </a:prstGeom>
      </xdr:spPr>
    </xdr:pic>
    <xdr:clientData/>
  </xdr:twoCellAnchor>
  <xdr:twoCellAnchor>
    <xdr:from>
      <xdr:col>15</xdr:col>
      <xdr:colOff>152400</xdr:colOff>
      <xdr:row>27</xdr:row>
      <xdr:rowOff>12700</xdr:rowOff>
    </xdr:from>
    <xdr:to>
      <xdr:col>15</xdr:col>
      <xdr:colOff>1358900</xdr:colOff>
      <xdr:row>27</xdr:row>
      <xdr:rowOff>1219200</xdr:rowOff>
    </xdr:to>
    <xdr:pic>
      <xdr:nvPicPr>
        <xdr:cNvPr id="87" name="67 Imagen" descr="35S2G8TB2V-SHERBERT-MLT.jpg">
          <a:extLst>
            <a:ext uri="{FF2B5EF4-FFF2-40B4-BE49-F238E27FC236}">
              <a16:creationId xmlns:a16="http://schemas.microsoft.com/office/drawing/2014/main" xmlns="" id="{3EE650C0-73B7-469C-B225-4D10D932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52400" y="34216975"/>
          <a:ext cx="1206500" cy="1206500"/>
        </a:xfrm>
        <a:prstGeom prst="rect">
          <a:avLst/>
        </a:prstGeom>
      </xdr:spPr>
    </xdr:pic>
    <xdr:clientData/>
  </xdr:twoCellAnchor>
  <xdr:twoCellAnchor>
    <xdr:from>
      <xdr:col>15</xdr:col>
      <xdr:colOff>50800</xdr:colOff>
      <xdr:row>25</xdr:row>
      <xdr:rowOff>38099</xdr:rowOff>
    </xdr:from>
    <xdr:to>
      <xdr:col>15</xdr:col>
      <xdr:colOff>1384300</xdr:colOff>
      <xdr:row>25</xdr:row>
      <xdr:rowOff>1223432</xdr:rowOff>
    </xdr:to>
    <xdr:pic>
      <xdr:nvPicPr>
        <xdr:cNvPr id="88" name="69 Imagen" descr="35S2GM9M6S-LUGG-MULTI.jpg">
          <a:extLst>
            <a:ext uri="{FF2B5EF4-FFF2-40B4-BE49-F238E27FC236}">
              <a16:creationId xmlns:a16="http://schemas.microsoft.com/office/drawing/2014/main" xmlns="" id="{94E87A11-11BF-44A3-94AC-D455BFADA0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/>
        <a:srcRect t="11111"/>
        <a:stretch/>
      </xdr:blipFill>
      <xdr:spPr>
        <a:xfrm>
          <a:off x="50800" y="31708724"/>
          <a:ext cx="1333500" cy="1185333"/>
        </a:xfrm>
        <a:prstGeom prst="rect">
          <a:avLst/>
        </a:prstGeom>
      </xdr:spPr>
    </xdr:pic>
    <xdr:clientData/>
  </xdr:twoCellAnchor>
  <xdr:twoCellAnchor>
    <xdr:from>
      <xdr:col>15</xdr:col>
      <xdr:colOff>139700</xdr:colOff>
      <xdr:row>26</xdr:row>
      <xdr:rowOff>38100</xdr:rowOff>
    </xdr:from>
    <xdr:to>
      <xdr:col>15</xdr:col>
      <xdr:colOff>1282700</xdr:colOff>
      <xdr:row>26</xdr:row>
      <xdr:rowOff>1181100</xdr:rowOff>
    </xdr:to>
    <xdr:pic>
      <xdr:nvPicPr>
        <xdr:cNvPr id="89" name="70 Imagen" descr="35S2GM9M6S-PWD-BLSH-MLT.jpg">
          <a:extLst>
            <a:ext uri="{FF2B5EF4-FFF2-40B4-BE49-F238E27FC236}">
              <a16:creationId xmlns:a16="http://schemas.microsoft.com/office/drawing/2014/main" xmlns="" id="{C7800C41-BFB3-4058-9630-727EE823D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9700" y="32975550"/>
          <a:ext cx="1143000" cy="1143000"/>
        </a:xfrm>
        <a:prstGeom prst="rect">
          <a:avLst/>
        </a:prstGeom>
      </xdr:spPr>
    </xdr:pic>
    <xdr:clientData/>
  </xdr:twoCellAnchor>
  <xdr:twoCellAnchor>
    <xdr:from>
      <xdr:col>15</xdr:col>
      <xdr:colOff>12700</xdr:colOff>
      <xdr:row>24</xdr:row>
      <xdr:rowOff>101600</xdr:rowOff>
    </xdr:from>
    <xdr:to>
      <xdr:col>15</xdr:col>
      <xdr:colOff>1494840</xdr:colOff>
      <xdr:row>24</xdr:row>
      <xdr:rowOff>1041400</xdr:rowOff>
    </xdr:to>
    <xdr:pic>
      <xdr:nvPicPr>
        <xdr:cNvPr id="90" name="71 Imagen" descr="35S2GNMF6L-SHERBERT.jpg">
          <a:extLst>
            <a:ext uri="{FF2B5EF4-FFF2-40B4-BE49-F238E27FC236}">
              <a16:creationId xmlns:a16="http://schemas.microsoft.com/office/drawing/2014/main" xmlns="" id="{8DF49318-22EC-4CAE-9690-6BE72B3C58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/>
        <a:srcRect t="17778" b="18889"/>
        <a:stretch/>
      </xdr:blipFill>
      <xdr:spPr>
        <a:xfrm>
          <a:off x="12700" y="30505400"/>
          <a:ext cx="1482140" cy="939800"/>
        </a:xfrm>
        <a:prstGeom prst="rect">
          <a:avLst/>
        </a:prstGeom>
      </xdr:spPr>
    </xdr:pic>
    <xdr:clientData/>
  </xdr:twoCellAnchor>
  <xdr:twoCellAnchor>
    <xdr:from>
      <xdr:col>15</xdr:col>
      <xdr:colOff>12700</xdr:colOff>
      <xdr:row>22</xdr:row>
      <xdr:rowOff>114299</xdr:rowOff>
    </xdr:from>
    <xdr:to>
      <xdr:col>15</xdr:col>
      <xdr:colOff>1460500</xdr:colOff>
      <xdr:row>22</xdr:row>
      <xdr:rowOff>1095586</xdr:rowOff>
    </xdr:to>
    <xdr:pic>
      <xdr:nvPicPr>
        <xdr:cNvPr id="91" name="72 Imagen" descr="35S2GNMF6V-LT-SAGE-MLTI.jpg">
          <a:extLst>
            <a:ext uri="{FF2B5EF4-FFF2-40B4-BE49-F238E27FC236}">
              <a16:creationId xmlns:a16="http://schemas.microsoft.com/office/drawing/2014/main" xmlns="" id="{383F7758-9EFC-40E9-9E10-64D1403A7B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/>
        <a:srcRect t="15556" b="16666"/>
        <a:stretch/>
      </xdr:blipFill>
      <xdr:spPr>
        <a:xfrm>
          <a:off x="12700" y="27984449"/>
          <a:ext cx="1447800" cy="981287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23</xdr:row>
      <xdr:rowOff>177800</xdr:rowOff>
    </xdr:from>
    <xdr:to>
      <xdr:col>15</xdr:col>
      <xdr:colOff>1456402</xdr:colOff>
      <xdr:row>23</xdr:row>
      <xdr:rowOff>1181100</xdr:rowOff>
    </xdr:to>
    <xdr:pic>
      <xdr:nvPicPr>
        <xdr:cNvPr id="92" name="73 Imagen" descr="35S2GNMF6V-SUNSHN-MULTI.jpg">
          <a:extLst>
            <a:ext uri="{FF2B5EF4-FFF2-40B4-BE49-F238E27FC236}">
              <a16:creationId xmlns:a16="http://schemas.microsoft.com/office/drawing/2014/main" xmlns="" id="{99E57E5F-8E9F-49B6-A9B8-5C1E0FE376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/>
        <a:srcRect t="15555" b="15556"/>
        <a:stretch/>
      </xdr:blipFill>
      <xdr:spPr>
        <a:xfrm>
          <a:off x="0" y="29314775"/>
          <a:ext cx="1456402" cy="1003300"/>
        </a:xfrm>
        <a:prstGeom prst="rect">
          <a:avLst/>
        </a:prstGeom>
      </xdr:spPr>
    </xdr:pic>
    <xdr:clientData/>
  </xdr:twoCellAnchor>
  <xdr:twoCellAnchor>
    <xdr:from>
      <xdr:col>15</xdr:col>
      <xdr:colOff>101600</xdr:colOff>
      <xdr:row>21</xdr:row>
      <xdr:rowOff>38100</xdr:rowOff>
    </xdr:from>
    <xdr:to>
      <xdr:col>15</xdr:col>
      <xdr:colOff>1282700</xdr:colOff>
      <xdr:row>21</xdr:row>
      <xdr:rowOff>1219200</xdr:rowOff>
    </xdr:to>
    <xdr:pic>
      <xdr:nvPicPr>
        <xdr:cNvPr id="93" name="74 Imagen" descr="35S2GNML2L-SHERBERT.jpg">
          <a:extLst>
            <a:ext uri="{FF2B5EF4-FFF2-40B4-BE49-F238E27FC236}">
              <a16:creationId xmlns:a16="http://schemas.microsoft.com/office/drawing/2014/main" xmlns="" id="{64273163-CFAE-4870-81CD-B659918E6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01600" y="26641425"/>
          <a:ext cx="1181100" cy="1181100"/>
        </a:xfrm>
        <a:prstGeom prst="rect">
          <a:avLst/>
        </a:prstGeom>
      </xdr:spPr>
    </xdr:pic>
    <xdr:clientData/>
  </xdr:twoCellAnchor>
  <xdr:twoCellAnchor>
    <xdr:from>
      <xdr:col>15</xdr:col>
      <xdr:colOff>63500</xdr:colOff>
      <xdr:row>19</xdr:row>
      <xdr:rowOff>101599</xdr:rowOff>
    </xdr:from>
    <xdr:to>
      <xdr:col>15</xdr:col>
      <xdr:colOff>1485900</xdr:colOff>
      <xdr:row>19</xdr:row>
      <xdr:rowOff>1207910</xdr:rowOff>
    </xdr:to>
    <xdr:pic>
      <xdr:nvPicPr>
        <xdr:cNvPr id="94" name="75 Imagen" descr="35S2GNML6V-LT-SAGE-MLTI.jpg">
          <a:extLst>
            <a:ext uri="{FF2B5EF4-FFF2-40B4-BE49-F238E27FC236}">
              <a16:creationId xmlns:a16="http://schemas.microsoft.com/office/drawing/2014/main" xmlns="" id="{B4F67218-45B0-422E-88CB-89B542B07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/>
        <a:srcRect t="14445" b="7778"/>
        <a:stretch/>
      </xdr:blipFill>
      <xdr:spPr>
        <a:xfrm>
          <a:off x="63500" y="24171274"/>
          <a:ext cx="1422400" cy="1106311"/>
        </a:xfrm>
        <a:prstGeom prst="rect">
          <a:avLst/>
        </a:prstGeom>
      </xdr:spPr>
    </xdr:pic>
    <xdr:clientData/>
  </xdr:twoCellAnchor>
  <xdr:twoCellAnchor>
    <xdr:from>
      <xdr:col>15</xdr:col>
      <xdr:colOff>88900</xdr:colOff>
      <xdr:row>20</xdr:row>
      <xdr:rowOff>76199</xdr:rowOff>
    </xdr:from>
    <xdr:to>
      <xdr:col>15</xdr:col>
      <xdr:colOff>1371600</xdr:colOff>
      <xdr:row>20</xdr:row>
      <xdr:rowOff>1208796</xdr:rowOff>
    </xdr:to>
    <xdr:pic>
      <xdr:nvPicPr>
        <xdr:cNvPr id="95" name="76 Imagen" descr="35S2GNML6V-SUNSHN-MULTI.jpg">
          <a:extLst>
            <a:ext uri="{FF2B5EF4-FFF2-40B4-BE49-F238E27FC236}">
              <a16:creationId xmlns:a16="http://schemas.microsoft.com/office/drawing/2014/main" xmlns="" id="{6D2F4884-4972-4844-885A-3E14E89137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/>
        <a:srcRect t="11703"/>
        <a:stretch/>
      </xdr:blipFill>
      <xdr:spPr>
        <a:xfrm>
          <a:off x="88900" y="25412699"/>
          <a:ext cx="1282700" cy="1132597"/>
        </a:xfrm>
        <a:prstGeom prst="rect">
          <a:avLst/>
        </a:prstGeom>
      </xdr:spPr>
    </xdr:pic>
    <xdr:clientData/>
  </xdr:twoCellAnchor>
  <xdr:twoCellAnchor>
    <xdr:from>
      <xdr:col>15</xdr:col>
      <xdr:colOff>139700</xdr:colOff>
      <xdr:row>18</xdr:row>
      <xdr:rowOff>12700</xdr:rowOff>
    </xdr:from>
    <xdr:to>
      <xdr:col>15</xdr:col>
      <xdr:colOff>1358900</xdr:colOff>
      <xdr:row>18</xdr:row>
      <xdr:rowOff>1231900</xdr:rowOff>
    </xdr:to>
    <xdr:pic>
      <xdr:nvPicPr>
        <xdr:cNvPr id="96" name="77 Imagen" descr="35S2GNMS5B-SEAFOAM.jpg">
          <a:extLst>
            <a:ext uri="{FF2B5EF4-FFF2-40B4-BE49-F238E27FC236}">
              <a16:creationId xmlns:a16="http://schemas.microsoft.com/office/drawing/2014/main" xmlns="" id="{47A6D072-117B-49F1-94C1-D2225E108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39700" y="22815550"/>
          <a:ext cx="1219200" cy="1219200"/>
        </a:xfrm>
        <a:prstGeom prst="rect">
          <a:avLst/>
        </a:prstGeom>
      </xdr:spPr>
    </xdr:pic>
    <xdr:clientData/>
  </xdr:twoCellAnchor>
  <xdr:twoCellAnchor>
    <xdr:from>
      <xdr:col>15</xdr:col>
      <xdr:colOff>114300</xdr:colOff>
      <xdr:row>16</xdr:row>
      <xdr:rowOff>12700</xdr:rowOff>
    </xdr:from>
    <xdr:to>
      <xdr:col>15</xdr:col>
      <xdr:colOff>1358900</xdr:colOff>
      <xdr:row>16</xdr:row>
      <xdr:rowOff>1257798</xdr:rowOff>
    </xdr:to>
    <xdr:pic>
      <xdr:nvPicPr>
        <xdr:cNvPr id="97" name="78 Imagen" descr="35S2GNMS8L-GRAPEFRUIT.jpg">
          <a:extLst>
            <a:ext uri="{FF2B5EF4-FFF2-40B4-BE49-F238E27FC236}">
              <a16:creationId xmlns:a16="http://schemas.microsoft.com/office/drawing/2014/main" xmlns="" id="{EF59419D-D856-448F-86F0-30B748F0C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14300" y="20281900"/>
          <a:ext cx="1244600" cy="1245098"/>
        </a:xfrm>
        <a:prstGeom prst="rect">
          <a:avLst/>
        </a:prstGeom>
      </xdr:spPr>
    </xdr:pic>
    <xdr:clientData/>
  </xdr:twoCellAnchor>
  <xdr:twoCellAnchor>
    <xdr:from>
      <xdr:col>15</xdr:col>
      <xdr:colOff>88900</xdr:colOff>
      <xdr:row>17</xdr:row>
      <xdr:rowOff>12700</xdr:rowOff>
    </xdr:from>
    <xdr:to>
      <xdr:col>15</xdr:col>
      <xdr:colOff>1320800</xdr:colOff>
      <xdr:row>17</xdr:row>
      <xdr:rowOff>1244600</xdr:rowOff>
    </xdr:to>
    <xdr:pic>
      <xdr:nvPicPr>
        <xdr:cNvPr id="98" name="79 Imagen" descr="35S2GNMS8L-LIGHT-SAND.jpg">
          <a:extLst>
            <a:ext uri="{FF2B5EF4-FFF2-40B4-BE49-F238E27FC236}">
              <a16:creationId xmlns:a16="http://schemas.microsoft.com/office/drawing/2014/main" xmlns="" id="{E317411C-A928-4D73-9E29-CE2EED031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88900" y="21548725"/>
          <a:ext cx="1231900" cy="1231900"/>
        </a:xfrm>
        <a:prstGeom prst="rect">
          <a:avLst/>
        </a:prstGeom>
      </xdr:spPr>
    </xdr:pic>
    <xdr:clientData/>
  </xdr:twoCellAnchor>
  <xdr:twoCellAnchor>
    <xdr:from>
      <xdr:col>15</xdr:col>
      <xdr:colOff>50800</xdr:colOff>
      <xdr:row>14</xdr:row>
      <xdr:rowOff>177799</xdr:rowOff>
    </xdr:from>
    <xdr:to>
      <xdr:col>15</xdr:col>
      <xdr:colOff>1460500</xdr:colOff>
      <xdr:row>14</xdr:row>
      <xdr:rowOff>1101936</xdr:rowOff>
    </xdr:to>
    <xdr:pic>
      <xdr:nvPicPr>
        <xdr:cNvPr id="99" name="87 Imagen" descr="35S2S6SL2B-BRT-WHT-MLT.jpg">
          <a:extLst>
            <a:ext uri="{FF2B5EF4-FFF2-40B4-BE49-F238E27FC236}">
              <a16:creationId xmlns:a16="http://schemas.microsoft.com/office/drawing/2014/main" xmlns="" id="{9673C2CA-9A1F-44F0-89C2-D7D887E40F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print"/>
        <a:srcRect t="20000" b="14445"/>
        <a:stretch/>
      </xdr:blipFill>
      <xdr:spPr>
        <a:xfrm>
          <a:off x="50800" y="17913349"/>
          <a:ext cx="1409700" cy="924137"/>
        </a:xfrm>
        <a:prstGeom prst="rect">
          <a:avLst/>
        </a:prstGeom>
      </xdr:spPr>
    </xdr:pic>
    <xdr:clientData/>
  </xdr:twoCellAnchor>
  <xdr:twoCellAnchor>
    <xdr:from>
      <xdr:col>15</xdr:col>
      <xdr:colOff>50800</xdr:colOff>
      <xdr:row>15</xdr:row>
      <xdr:rowOff>114300</xdr:rowOff>
    </xdr:from>
    <xdr:to>
      <xdr:col>15</xdr:col>
      <xdr:colOff>1422400</xdr:colOff>
      <xdr:row>15</xdr:row>
      <xdr:rowOff>1074420</xdr:rowOff>
    </xdr:to>
    <xdr:pic>
      <xdr:nvPicPr>
        <xdr:cNvPr id="100" name="88 Imagen" descr="35S2S6SL2B-PALE-BLU-MLT.jpg">
          <a:extLst>
            <a:ext uri="{FF2B5EF4-FFF2-40B4-BE49-F238E27FC236}">
              <a16:creationId xmlns:a16="http://schemas.microsoft.com/office/drawing/2014/main" xmlns="" id="{C6A72A91-AF57-45D9-9105-F51EC760BE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print"/>
        <a:srcRect t="16666" b="13333"/>
        <a:stretch/>
      </xdr:blipFill>
      <xdr:spPr>
        <a:xfrm>
          <a:off x="50800" y="19116675"/>
          <a:ext cx="1371600" cy="960120"/>
        </a:xfrm>
        <a:prstGeom prst="rect">
          <a:avLst/>
        </a:prstGeom>
      </xdr:spPr>
    </xdr:pic>
    <xdr:clientData/>
  </xdr:twoCellAnchor>
  <xdr:twoCellAnchor>
    <xdr:from>
      <xdr:col>15</xdr:col>
      <xdr:colOff>139700</xdr:colOff>
      <xdr:row>13</xdr:row>
      <xdr:rowOff>12700</xdr:rowOff>
    </xdr:from>
    <xdr:to>
      <xdr:col>15</xdr:col>
      <xdr:colOff>1358900</xdr:colOff>
      <xdr:row>13</xdr:row>
      <xdr:rowOff>1231900</xdr:rowOff>
    </xdr:to>
    <xdr:pic>
      <xdr:nvPicPr>
        <xdr:cNvPr id="101" name="96 Imagen" descr="35S9GTTM2B-VANILLA.jpg">
          <a:extLst>
            <a:ext uri="{FF2B5EF4-FFF2-40B4-BE49-F238E27FC236}">
              <a16:creationId xmlns:a16="http://schemas.microsoft.com/office/drawing/2014/main" xmlns="" id="{1EAC22F4-A6E2-46D5-ADF2-F04A68265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39700" y="16481425"/>
          <a:ext cx="1219200" cy="1219200"/>
        </a:xfrm>
        <a:prstGeom prst="rect">
          <a:avLst/>
        </a:prstGeom>
      </xdr:spPr>
    </xdr:pic>
    <xdr:clientData/>
  </xdr:twoCellAnchor>
  <xdr:twoCellAnchor>
    <xdr:from>
      <xdr:col>15</xdr:col>
      <xdr:colOff>165100</xdr:colOff>
      <xdr:row>12</xdr:row>
      <xdr:rowOff>25400</xdr:rowOff>
    </xdr:from>
    <xdr:to>
      <xdr:col>15</xdr:col>
      <xdr:colOff>1358900</xdr:colOff>
      <xdr:row>12</xdr:row>
      <xdr:rowOff>1219200</xdr:rowOff>
    </xdr:to>
    <xdr:pic>
      <xdr:nvPicPr>
        <xdr:cNvPr id="102" name="97 Imagen" descr="35T0GTVT3V-SHERBERT-MLT.jpg">
          <a:extLst>
            <a:ext uri="{FF2B5EF4-FFF2-40B4-BE49-F238E27FC236}">
              <a16:creationId xmlns:a16="http://schemas.microsoft.com/office/drawing/2014/main" xmlns="" id="{D6ED945E-D7B0-4B5D-8D53-221884F8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65100" y="15227300"/>
          <a:ext cx="1193800" cy="1193800"/>
        </a:xfrm>
        <a:prstGeom prst="rect">
          <a:avLst/>
        </a:prstGeom>
      </xdr:spPr>
    </xdr:pic>
    <xdr:clientData/>
  </xdr:twoCellAnchor>
  <xdr:twoCellAnchor>
    <xdr:from>
      <xdr:col>15</xdr:col>
      <xdr:colOff>101600</xdr:colOff>
      <xdr:row>11</xdr:row>
      <xdr:rowOff>88899</xdr:rowOff>
    </xdr:from>
    <xdr:to>
      <xdr:col>15</xdr:col>
      <xdr:colOff>1371600</xdr:colOff>
      <xdr:row>11</xdr:row>
      <xdr:rowOff>1189566</xdr:rowOff>
    </xdr:to>
    <xdr:pic>
      <xdr:nvPicPr>
        <xdr:cNvPr id="103" name="98 Imagen" descr="35T0GXOL2U-SUNSHINE.jpg">
          <a:extLst>
            <a:ext uri="{FF2B5EF4-FFF2-40B4-BE49-F238E27FC236}">
              <a16:creationId xmlns:a16="http://schemas.microsoft.com/office/drawing/2014/main" xmlns="" id="{33849A87-41CA-4868-B91E-971E8A3EEB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/>
        <a:srcRect t="13333"/>
        <a:stretch/>
      </xdr:blipFill>
      <xdr:spPr>
        <a:xfrm>
          <a:off x="101600" y="14023974"/>
          <a:ext cx="1270000" cy="1100667"/>
        </a:xfrm>
        <a:prstGeom prst="rect">
          <a:avLst/>
        </a:prstGeom>
      </xdr:spPr>
    </xdr:pic>
    <xdr:clientData/>
  </xdr:twoCellAnchor>
  <xdr:twoCellAnchor>
    <xdr:from>
      <xdr:col>15</xdr:col>
      <xdr:colOff>63500</xdr:colOff>
      <xdr:row>10</xdr:row>
      <xdr:rowOff>114300</xdr:rowOff>
    </xdr:from>
    <xdr:to>
      <xdr:col>15</xdr:col>
      <xdr:colOff>1435100</xdr:colOff>
      <xdr:row>10</xdr:row>
      <xdr:rowOff>1150620</xdr:rowOff>
    </xdr:to>
    <xdr:pic>
      <xdr:nvPicPr>
        <xdr:cNvPr id="104" name="100 Imagen" descr="35T0GXZL5L-POWDER-BLUSH.jpg">
          <a:extLst>
            <a:ext uri="{FF2B5EF4-FFF2-40B4-BE49-F238E27FC236}">
              <a16:creationId xmlns:a16="http://schemas.microsoft.com/office/drawing/2014/main" xmlns="" id="{623FDF26-E82F-446E-8C24-9171E9E957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 cstate="print"/>
        <a:srcRect t="12222" b="12222"/>
        <a:stretch/>
      </xdr:blipFill>
      <xdr:spPr>
        <a:xfrm>
          <a:off x="63500" y="12782550"/>
          <a:ext cx="1371600" cy="1036320"/>
        </a:xfrm>
        <a:prstGeom prst="rect">
          <a:avLst/>
        </a:prstGeom>
      </xdr:spPr>
    </xdr:pic>
    <xdr:clientData/>
  </xdr:twoCellAnchor>
  <xdr:twoCellAnchor>
    <xdr:from>
      <xdr:col>15</xdr:col>
      <xdr:colOff>101599</xdr:colOff>
      <xdr:row>9</xdr:row>
      <xdr:rowOff>12700</xdr:rowOff>
    </xdr:from>
    <xdr:to>
      <xdr:col>15</xdr:col>
      <xdr:colOff>1442602</xdr:colOff>
      <xdr:row>9</xdr:row>
      <xdr:rowOff>1181099</xdr:rowOff>
    </xdr:to>
    <xdr:pic>
      <xdr:nvPicPr>
        <xdr:cNvPr id="105" name="101 Imagen" descr="35T0SXOL2U-HEATHER-GREY.jpg">
          <a:extLst>
            <a:ext uri="{FF2B5EF4-FFF2-40B4-BE49-F238E27FC236}">
              <a16:creationId xmlns:a16="http://schemas.microsoft.com/office/drawing/2014/main" xmlns="" id="{CE957312-4018-49FD-9B46-23C8C6F1D3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 cstate="print"/>
        <a:srcRect b="10637"/>
        <a:stretch/>
      </xdr:blipFill>
      <xdr:spPr>
        <a:xfrm>
          <a:off x="101599" y="11414125"/>
          <a:ext cx="1341003" cy="1168399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8</xdr:row>
      <xdr:rowOff>177800</xdr:rowOff>
    </xdr:from>
    <xdr:to>
      <xdr:col>15</xdr:col>
      <xdr:colOff>1498600</xdr:colOff>
      <xdr:row>8</xdr:row>
      <xdr:rowOff>1041400</xdr:rowOff>
    </xdr:to>
    <xdr:pic>
      <xdr:nvPicPr>
        <xdr:cNvPr id="106" name="112 Imagen" descr="35T1STTC9L-PALE-BLUE.jpg">
          <a:extLst>
            <a:ext uri="{FF2B5EF4-FFF2-40B4-BE49-F238E27FC236}">
              <a16:creationId xmlns:a16="http://schemas.microsoft.com/office/drawing/2014/main" xmlns="" id="{683E615F-8A1D-40B4-8A90-96E3B3C561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6" cstate="print"/>
        <a:srcRect t="17074" b="12195"/>
        <a:stretch/>
      </xdr:blipFill>
      <xdr:spPr>
        <a:xfrm>
          <a:off x="0" y="10312400"/>
          <a:ext cx="1498600" cy="863600"/>
        </a:xfrm>
        <a:prstGeom prst="rect">
          <a:avLst/>
        </a:prstGeom>
      </xdr:spPr>
    </xdr:pic>
    <xdr:clientData/>
  </xdr:twoCellAnchor>
  <xdr:twoCellAnchor>
    <xdr:from>
      <xdr:col>15</xdr:col>
      <xdr:colOff>76200</xdr:colOff>
      <xdr:row>7</xdr:row>
      <xdr:rowOff>50800</xdr:rowOff>
    </xdr:from>
    <xdr:to>
      <xdr:col>15</xdr:col>
      <xdr:colOff>1399822</xdr:colOff>
      <xdr:row>7</xdr:row>
      <xdr:rowOff>1242060</xdr:rowOff>
    </xdr:to>
    <xdr:pic>
      <xdr:nvPicPr>
        <xdr:cNvPr id="107" name="117 Imagen" descr="35T2G7ZC5J-BUTTER-MULTI.jpg">
          <a:extLst>
            <a:ext uri="{FF2B5EF4-FFF2-40B4-BE49-F238E27FC236}">
              <a16:creationId xmlns:a16="http://schemas.microsoft.com/office/drawing/2014/main" xmlns="" id="{78A15589-ACC4-4818-BA6B-CAB823F115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print"/>
        <a:srcRect b="10000"/>
        <a:stretch/>
      </xdr:blipFill>
      <xdr:spPr>
        <a:xfrm>
          <a:off x="76200" y="8918575"/>
          <a:ext cx="1323622" cy="1191260"/>
        </a:xfrm>
        <a:prstGeom prst="rect">
          <a:avLst/>
        </a:prstGeom>
      </xdr:spPr>
    </xdr:pic>
    <xdr:clientData/>
  </xdr:twoCellAnchor>
  <xdr:twoCellAnchor>
    <xdr:from>
      <xdr:col>15</xdr:col>
      <xdr:colOff>88900</xdr:colOff>
      <xdr:row>6</xdr:row>
      <xdr:rowOff>25400</xdr:rowOff>
    </xdr:from>
    <xdr:to>
      <xdr:col>15</xdr:col>
      <xdr:colOff>1358900</xdr:colOff>
      <xdr:row>6</xdr:row>
      <xdr:rowOff>1182511</xdr:rowOff>
    </xdr:to>
    <xdr:pic>
      <xdr:nvPicPr>
        <xdr:cNvPr id="108" name="130 Imagen" descr="35T2GU5M6B-GRAPEFRUIT.jpg">
          <a:extLst>
            <a:ext uri="{FF2B5EF4-FFF2-40B4-BE49-F238E27FC236}">
              <a16:creationId xmlns:a16="http://schemas.microsoft.com/office/drawing/2014/main" xmlns="" id="{C304C1DC-35F3-4CD5-B997-01E0EB454F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/>
        <a:srcRect b="8852"/>
        <a:stretch/>
      </xdr:blipFill>
      <xdr:spPr>
        <a:xfrm>
          <a:off x="88900" y="7626350"/>
          <a:ext cx="1270000" cy="1157111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5</xdr:row>
      <xdr:rowOff>228600</xdr:rowOff>
    </xdr:from>
    <xdr:to>
      <xdr:col>15</xdr:col>
      <xdr:colOff>1494692</xdr:colOff>
      <xdr:row>5</xdr:row>
      <xdr:rowOff>1092200</xdr:rowOff>
    </xdr:to>
    <xdr:pic>
      <xdr:nvPicPr>
        <xdr:cNvPr id="109" name="137 Imagen" descr="35T2STVE2U-OPTIC-WHITE.jpg">
          <a:extLst>
            <a:ext uri="{FF2B5EF4-FFF2-40B4-BE49-F238E27FC236}">
              <a16:creationId xmlns:a16="http://schemas.microsoft.com/office/drawing/2014/main" xmlns="" id="{E76E25D9-8D71-4BF0-B0A9-B1BB35BBFF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/>
        <a:srcRect t="23333" b="18889"/>
        <a:stretch/>
      </xdr:blipFill>
      <xdr:spPr>
        <a:xfrm>
          <a:off x="0" y="6562725"/>
          <a:ext cx="1494692" cy="863600"/>
        </a:xfrm>
        <a:prstGeom prst="rect">
          <a:avLst/>
        </a:prstGeom>
      </xdr:spPr>
    </xdr:pic>
    <xdr:clientData/>
  </xdr:twoCellAnchor>
  <xdr:twoCellAnchor>
    <xdr:from>
      <xdr:col>15</xdr:col>
      <xdr:colOff>63500</xdr:colOff>
      <xdr:row>4</xdr:row>
      <xdr:rowOff>101599</xdr:rowOff>
    </xdr:from>
    <xdr:to>
      <xdr:col>15</xdr:col>
      <xdr:colOff>1346200</xdr:colOff>
      <xdr:row>4</xdr:row>
      <xdr:rowOff>1170516</xdr:rowOff>
    </xdr:to>
    <xdr:pic>
      <xdr:nvPicPr>
        <xdr:cNvPr id="110" name="138 Imagen" descr="35T7GTVE7L-CORAL-REEF.jpg">
          <a:extLst>
            <a:ext uri="{FF2B5EF4-FFF2-40B4-BE49-F238E27FC236}">
              <a16:creationId xmlns:a16="http://schemas.microsoft.com/office/drawing/2014/main" xmlns="" id="{BA6933C8-FA8B-4542-A3B0-4B6218383A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/>
        <a:srcRect t="16667"/>
        <a:stretch/>
      </xdr:blipFill>
      <xdr:spPr>
        <a:xfrm>
          <a:off x="63500" y="5168899"/>
          <a:ext cx="1282700" cy="1068917"/>
        </a:xfrm>
        <a:prstGeom prst="rect">
          <a:avLst/>
        </a:prstGeom>
      </xdr:spPr>
    </xdr:pic>
    <xdr:clientData/>
  </xdr:twoCellAnchor>
  <xdr:twoCellAnchor>
    <xdr:from>
      <xdr:col>15</xdr:col>
      <xdr:colOff>139700</xdr:colOff>
      <xdr:row>52</xdr:row>
      <xdr:rowOff>12700</xdr:rowOff>
    </xdr:from>
    <xdr:to>
      <xdr:col>15</xdr:col>
      <xdr:colOff>1397000</xdr:colOff>
      <xdr:row>53</xdr:row>
      <xdr:rowOff>0</xdr:rowOff>
    </xdr:to>
    <xdr:pic>
      <xdr:nvPicPr>
        <xdr:cNvPr id="111" name="140 Imagen" descr="35T9GTTE7L-LUGGAGE.jpg">
          <a:extLst>
            <a:ext uri="{FF2B5EF4-FFF2-40B4-BE49-F238E27FC236}">
              <a16:creationId xmlns:a16="http://schemas.microsoft.com/office/drawing/2014/main" xmlns="" id="{3D7A7067-FF2B-4F69-8642-2F6E9270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39700" y="65887600"/>
          <a:ext cx="1257300" cy="1254125"/>
        </a:xfrm>
        <a:prstGeom prst="rect">
          <a:avLst/>
        </a:prstGeom>
      </xdr:spPr>
    </xdr:pic>
    <xdr:clientData/>
  </xdr:twoCellAnchor>
  <xdr:twoCellAnchor>
    <xdr:from>
      <xdr:col>15</xdr:col>
      <xdr:colOff>215900</xdr:colOff>
      <xdr:row>1</xdr:row>
      <xdr:rowOff>76200</xdr:rowOff>
    </xdr:from>
    <xdr:to>
      <xdr:col>15</xdr:col>
      <xdr:colOff>1206500</xdr:colOff>
      <xdr:row>1</xdr:row>
      <xdr:rowOff>1206500</xdr:rowOff>
    </xdr:to>
    <xdr:pic>
      <xdr:nvPicPr>
        <xdr:cNvPr id="112" name="141 Imagen" descr="35T9GTTM6L-BLACK.jpg">
          <a:extLst>
            <a:ext uri="{FF2B5EF4-FFF2-40B4-BE49-F238E27FC236}">
              <a16:creationId xmlns:a16="http://schemas.microsoft.com/office/drawing/2014/main" xmlns="" id="{9AC509CB-5137-47A9-BE5A-87553B097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/>
        <a:srcRect l="23333" r="20833"/>
        <a:stretch/>
      </xdr:blipFill>
      <xdr:spPr>
        <a:xfrm>
          <a:off x="215900" y="1343025"/>
          <a:ext cx="990600" cy="11303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</xdr:row>
      <xdr:rowOff>38100</xdr:rowOff>
    </xdr:from>
    <xdr:to>
      <xdr:col>15</xdr:col>
      <xdr:colOff>1490870</xdr:colOff>
      <xdr:row>2</xdr:row>
      <xdr:rowOff>1181100</xdr:rowOff>
    </xdr:to>
    <xdr:pic>
      <xdr:nvPicPr>
        <xdr:cNvPr id="113" name="142 Imagen" descr="35T9GTTM6L-LUGGAGE.jpg">
          <a:extLst>
            <a:ext uri="{FF2B5EF4-FFF2-40B4-BE49-F238E27FC236}">
              <a16:creationId xmlns:a16="http://schemas.microsoft.com/office/drawing/2014/main" xmlns="" id="{391E4CC9-4260-415C-8574-33D459934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/>
        <a:srcRect t="23333"/>
        <a:stretch/>
      </xdr:blipFill>
      <xdr:spPr>
        <a:xfrm>
          <a:off x="0" y="2571750"/>
          <a:ext cx="1490870" cy="1143000"/>
        </a:xfrm>
        <a:prstGeom prst="rect">
          <a:avLst/>
        </a:prstGeom>
      </xdr:spPr>
    </xdr:pic>
    <xdr:clientData/>
  </xdr:twoCellAnchor>
  <xdr:oneCellAnchor>
    <xdr:from>
      <xdr:col>15</xdr:col>
      <xdr:colOff>50801</xdr:colOff>
      <xdr:row>50</xdr:row>
      <xdr:rowOff>152400</xdr:rowOff>
    </xdr:from>
    <xdr:ext cx="1349784" cy="901700"/>
    <xdr:pic>
      <xdr:nvPicPr>
        <xdr:cNvPr id="114" name="Immagine 55" descr="COMPLEMENTO UNISEX MICHAEL KORS 35F1GTVP6U-BLACK">
          <a:extLst>
            <a:ext uri="{FF2B5EF4-FFF2-40B4-BE49-F238E27FC236}">
              <a16:creationId xmlns:a16="http://schemas.microsoft.com/office/drawing/2014/main" xmlns="" id="{CA4A22CB-44BC-4E36-89E2-0C02B7F168B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801" y="63493650"/>
          <a:ext cx="1349784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279401</xdr:colOff>
      <xdr:row>24</xdr:row>
      <xdr:rowOff>12700</xdr:rowOff>
    </xdr:from>
    <xdr:ext cx="952499" cy="1193800"/>
    <xdr:pic>
      <xdr:nvPicPr>
        <xdr:cNvPr id="115" name="Immagine 56" descr="Michael Kors 35T9GTTE7L-LUGGAGE, Borsa a Tracolla Donna, Bagaglio :  Amazon.it: Moda">
          <a:extLst>
            <a:ext uri="{FF2B5EF4-FFF2-40B4-BE49-F238E27FC236}">
              <a16:creationId xmlns:a16="http://schemas.microsoft.com/office/drawing/2014/main" xmlns="" id="{FDC4348A-9300-439E-A640-6DFD7FBC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1" y="30416500"/>
          <a:ext cx="952499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88900</xdr:colOff>
      <xdr:row>55</xdr:row>
      <xdr:rowOff>101600</xdr:rowOff>
    </xdr:from>
    <xdr:to>
      <xdr:col>15</xdr:col>
      <xdr:colOff>1333500</xdr:colOff>
      <xdr:row>55</xdr:row>
      <xdr:rowOff>1221740</xdr:rowOff>
    </xdr:to>
    <xdr:pic>
      <xdr:nvPicPr>
        <xdr:cNvPr id="116" name="9 Imagen" descr="30S1G3MT2L-SUN.jpg">
          <a:extLst>
            <a:ext uri="{FF2B5EF4-FFF2-40B4-BE49-F238E27FC236}">
              <a16:creationId xmlns:a16="http://schemas.microsoft.com/office/drawing/2014/main" xmlns="" id="{3AC83952-1E4E-4B2D-8A4E-C6DEDB4B9A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/>
        <a:srcRect t="10000"/>
        <a:stretch/>
      </xdr:blipFill>
      <xdr:spPr>
        <a:xfrm>
          <a:off x="88900" y="69776975"/>
          <a:ext cx="1244600" cy="112014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56</xdr:row>
      <xdr:rowOff>228600</xdr:rowOff>
    </xdr:from>
    <xdr:to>
      <xdr:col>15</xdr:col>
      <xdr:colOff>1460500</xdr:colOff>
      <xdr:row>56</xdr:row>
      <xdr:rowOff>1267178</xdr:rowOff>
    </xdr:to>
    <xdr:pic>
      <xdr:nvPicPr>
        <xdr:cNvPr id="117" name="32 Imagen" descr="35F8GTVT3B-SHERBERT-MLT.jpg">
          <a:extLst>
            <a:ext uri="{FF2B5EF4-FFF2-40B4-BE49-F238E27FC236}">
              <a16:creationId xmlns:a16="http://schemas.microsoft.com/office/drawing/2014/main" xmlns="" id="{AE8A32C6-C2D4-490F-BD98-DE893EEACE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/>
        <a:srcRect t="20000" b="8889"/>
        <a:stretch/>
      </xdr:blipFill>
      <xdr:spPr>
        <a:xfrm>
          <a:off x="0" y="71170800"/>
          <a:ext cx="1460500" cy="1038578"/>
        </a:xfrm>
        <a:prstGeom prst="rect">
          <a:avLst/>
        </a:prstGeom>
      </xdr:spPr>
    </xdr:pic>
    <xdr:clientData/>
  </xdr:twoCellAnchor>
  <xdr:twoCellAnchor>
    <xdr:from>
      <xdr:col>15</xdr:col>
      <xdr:colOff>25400</xdr:colOff>
      <xdr:row>57</xdr:row>
      <xdr:rowOff>152400</xdr:rowOff>
    </xdr:from>
    <xdr:to>
      <xdr:col>15</xdr:col>
      <xdr:colOff>1447800</xdr:colOff>
      <xdr:row>57</xdr:row>
      <xdr:rowOff>1132276</xdr:rowOff>
    </xdr:to>
    <xdr:pic>
      <xdr:nvPicPr>
        <xdr:cNvPr id="118" name="63 Imagen" descr="35H8STVT3B-LVDR-MST-MLT.jpg">
          <a:extLst>
            <a:ext uri="{FF2B5EF4-FFF2-40B4-BE49-F238E27FC236}">
              <a16:creationId xmlns:a16="http://schemas.microsoft.com/office/drawing/2014/main" xmlns="" id="{65806867-6D22-47D7-A986-48F40F6FAF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/>
        <a:srcRect t="21111" b="10000"/>
        <a:stretch/>
      </xdr:blipFill>
      <xdr:spPr>
        <a:xfrm>
          <a:off x="25400" y="72361425"/>
          <a:ext cx="1422400" cy="979876"/>
        </a:xfrm>
        <a:prstGeom prst="rect">
          <a:avLst/>
        </a:prstGeom>
      </xdr:spPr>
    </xdr:pic>
    <xdr:clientData/>
  </xdr:twoCellAnchor>
  <xdr:twoCellAnchor>
    <xdr:from>
      <xdr:col>15</xdr:col>
      <xdr:colOff>177800</xdr:colOff>
      <xdr:row>58</xdr:row>
      <xdr:rowOff>63500</xdr:rowOff>
    </xdr:from>
    <xdr:to>
      <xdr:col>15</xdr:col>
      <xdr:colOff>1320800</xdr:colOff>
      <xdr:row>58</xdr:row>
      <xdr:rowOff>1206500</xdr:rowOff>
    </xdr:to>
    <xdr:pic>
      <xdr:nvPicPr>
        <xdr:cNvPr id="119" name="152 Imagen" descr="35T1G5MT7T-LT-SAGE-MLTI.jpg">
          <a:extLst>
            <a:ext uri="{FF2B5EF4-FFF2-40B4-BE49-F238E27FC236}">
              <a16:creationId xmlns:a16="http://schemas.microsoft.com/office/drawing/2014/main" xmlns="" id="{78C1C4EC-0AC2-400A-ACDD-8D8850C54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177800" y="7353935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E1" workbookViewId="0">
      <pane ySplit="1" topLeftCell="A2" activePane="bottomLeft" state="frozen"/>
      <selection pane="bottomLeft" activeCell="V2" sqref="V2"/>
    </sheetView>
  </sheetViews>
  <sheetFormatPr defaultColWidth="11.125" defaultRowHeight="15.75" x14ac:dyDescent="0.25"/>
  <cols>
    <col min="1" max="1" width="20.125" style="4" customWidth="1"/>
    <col min="2" max="2" width="11.625" style="4" bestFit="1" customWidth="1"/>
    <col min="3" max="3" width="7.625" style="4" bestFit="1" customWidth="1"/>
    <col min="4" max="4" width="24.625" style="4" bestFit="1" customWidth="1"/>
    <col min="5" max="5" width="9.625" style="4" bestFit="1" customWidth="1"/>
    <col min="6" max="6" width="4.125" style="4" bestFit="1" customWidth="1"/>
    <col min="7" max="7" width="13.125" style="4" bestFit="1" customWidth="1"/>
    <col min="8" max="8" width="30" style="4" bestFit="1" customWidth="1"/>
    <col min="9" max="9" width="16.5" style="4" bestFit="1" customWidth="1"/>
    <col min="10" max="10" width="9.375" style="4" bestFit="1" customWidth="1"/>
    <col min="11" max="11" width="4.125" style="4" bestFit="1" customWidth="1"/>
    <col min="12" max="12" width="19.625" style="4" bestFit="1" customWidth="1"/>
    <col min="13" max="13" width="7.25" style="4" customWidth="1"/>
    <col min="14" max="14" width="12.125" style="14" bestFit="1" customWidth="1"/>
    <col min="15" max="15" width="12.5" style="14" customWidth="1"/>
    <col min="16" max="16" width="20.125" style="4" customWidth="1"/>
    <col min="17" max="16384" width="11.125" style="4"/>
  </cols>
  <sheetData>
    <row r="1" spans="1:18" s="11" customFormat="1" ht="99.9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116</v>
      </c>
      <c r="N1" s="9" t="s">
        <v>118</v>
      </c>
      <c r="O1" s="12" t="s">
        <v>117</v>
      </c>
      <c r="P1" s="7" t="s">
        <v>0</v>
      </c>
      <c r="Q1" s="10" t="s">
        <v>120</v>
      </c>
      <c r="R1" s="10" t="s">
        <v>119</v>
      </c>
    </row>
    <row r="2" spans="1:18" ht="99.95" customHeight="1" x14ac:dyDescent="0.25">
      <c r="A2" s="5"/>
      <c r="B2" s="1" t="s">
        <v>12</v>
      </c>
      <c r="C2" s="1" t="s">
        <v>13</v>
      </c>
      <c r="D2" s="1" t="s">
        <v>102</v>
      </c>
      <c r="E2" s="1" t="s">
        <v>97</v>
      </c>
      <c r="F2" s="1">
        <v>400</v>
      </c>
      <c r="G2" s="3">
        <v>192877707677</v>
      </c>
      <c r="H2" s="1" t="s">
        <v>94</v>
      </c>
      <c r="I2" s="1" t="s">
        <v>40</v>
      </c>
      <c r="J2" s="1" t="s">
        <v>18</v>
      </c>
      <c r="K2" s="1" t="s">
        <v>41</v>
      </c>
      <c r="L2" s="1" t="s">
        <v>96</v>
      </c>
      <c r="M2" s="1">
        <v>9</v>
      </c>
      <c r="N2" s="13">
        <v>550</v>
      </c>
      <c r="O2" s="13">
        <f>N2/2.4</f>
        <v>229.16666666666669</v>
      </c>
      <c r="P2" s="5"/>
      <c r="Q2" s="6"/>
      <c r="R2" s="5"/>
    </row>
    <row r="3" spans="1:18" ht="99.95" customHeight="1" x14ac:dyDescent="0.25">
      <c r="A3" s="5"/>
      <c r="B3" s="1" t="s">
        <v>12</v>
      </c>
      <c r="C3" s="1" t="s">
        <v>13</v>
      </c>
      <c r="D3" s="1" t="s">
        <v>102</v>
      </c>
      <c r="E3" s="1" t="s">
        <v>97</v>
      </c>
      <c r="F3" s="1">
        <v>600</v>
      </c>
      <c r="G3" s="3">
        <v>192877707714</v>
      </c>
      <c r="H3" s="1" t="s">
        <v>95</v>
      </c>
      <c r="I3" s="1" t="s">
        <v>40</v>
      </c>
      <c r="J3" s="1" t="s">
        <v>16</v>
      </c>
      <c r="K3" s="1" t="s">
        <v>41</v>
      </c>
      <c r="L3" s="1" t="s">
        <v>96</v>
      </c>
      <c r="M3" s="1">
        <v>18</v>
      </c>
      <c r="N3" s="13">
        <v>490</v>
      </c>
      <c r="O3" s="13">
        <f t="shared" ref="O3:O59" si="0">N3/2.4</f>
        <v>204.16666666666669</v>
      </c>
      <c r="P3" s="5"/>
      <c r="Q3" s="6"/>
      <c r="R3" s="5"/>
    </row>
    <row r="4" spans="1:18" ht="99.95" customHeight="1" x14ac:dyDescent="0.25">
      <c r="A4" s="5"/>
      <c r="B4" s="1" t="s">
        <v>12</v>
      </c>
      <c r="C4" s="1" t="s">
        <v>13</v>
      </c>
      <c r="D4" s="1" t="s">
        <v>102</v>
      </c>
      <c r="E4" s="1" t="s">
        <v>97</v>
      </c>
      <c r="F4" s="1">
        <v>500</v>
      </c>
      <c r="G4" s="3">
        <v>192877707462</v>
      </c>
      <c r="H4" s="1" t="s">
        <v>93</v>
      </c>
      <c r="I4" s="1" t="s">
        <v>40</v>
      </c>
      <c r="J4" s="1" t="s">
        <v>16</v>
      </c>
      <c r="K4" s="1" t="s">
        <v>41</v>
      </c>
      <c r="L4" s="1" t="s">
        <v>96</v>
      </c>
      <c r="M4" s="1">
        <v>10</v>
      </c>
      <c r="N4" s="13">
        <v>495</v>
      </c>
      <c r="O4" s="13">
        <f t="shared" si="0"/>
        <v>206.25</v>
      </c>
      <c r="P4" s="5"/>
      <c r="Q4" s="6"/>
      <c r="R4" s="5"/>
    </row>
    <row r="5" spans="1:18" ht="99.95" customHeight="1" x14ac:dyDescent="0.25">
      <c r="A5" s="5"/>
      <c r="B5" s="1" t="s">
        <v>12</v>
      </c>
      <c r="C5" s="1" t="s">
        <v>13</v>
      </c>
      <c r="D5" s="1" t="s">
        <v>100</v>
      </c>
      <c r="E5" s="1" t="s">
        <v>97</v>
      </c>
      <c r="F5" s="1">
        <v>500</v>
      </c>
      <c r="G5" s="3">
        <v>193599757940</v>
      </c>
      <c r="H5" s="1" t="s">
        <v>92</v>
      </c>
      <c r="I5" s="1" t="s">
        <v>104</v>
      </c>
      <c r="J5" s="1" t="s">
        <v>23</v>
      </c>
      <c r="K5" s="1" t="s">
        <v>41</v>
      </c>
      <c r="L5" s="1" t="s">
        <v>96</v>
      </c>
      <c r="M5" s="1">
        <v>22</v>
      </c>
      <c r="N5" s="13">
        <v>270</v>
      </c>
      <c r="O5" s="13">
        <f t="shared" si="0"/>
        <v>112.5</v>
      </c>
      <c r="P5" s="5"/>
      <c r="Q5" s="6"/>
      <c r="R5" s="5"/>
    </row>
    <row r="6" spans="1:18" ht="99.95" customHeight="1" x14ac:dyDescent="0.25">
      <c r="A6" s="5"/>
      <c r="B6" s="1" t="s">
        <v>12</v>
      </c>
      <c r="C6" s="1" t="s">
        <v>13</v>
      </c>
      <c r="D6" s="1" t="s">
        <v>100</v>
      </c>
      <c r="E6" s="1" t="s">
        <v>97</v>
      </c>
      <c r="F6" s="1">
        <v>600</v>
      </c>
      <c r="G6" s="3">
        <v>196163304502</v>
      </c>
      <c r="H6" s="1" t="s">
        <v>91</v>
      </c>
      <c r="I6" s="1"/>
      <c r="J6" s="1" t="s">
        <v>19</v>
      </c>
      <c r="K6" s="1" t="s">
        <v>41</v>
      </c>
      <c r="L6" s="1" t="s">
        <v>96</v>
      </c>
      <c r="M6" s="1">
        <v>8</v>
      </c>
      <c r="N6" s="13">
        <v>190</v>
      </c>
      <c r="O6" s="13">
        <f t="shared" si="0"/>
        <v>79.166666666666671</v>
      </c>
      <c r="P6" s="5"/>
      <c r="Q6" s="6"/>
      <c r="R6" s="5"/>
    </row>
    <row r="7" spans="1:18" ht="99.95" customHeight="1" x14ac:dyDescent="0.25">
      <c r="A7" s="5"/>
      <c r="B7" s="1" t="s">
        <v>12</v>
      </c>
      <c r="C7" s="1" t="s">
        <v>13</v>
      </c>
      <c r="D7" s="1" t="s">
        <v>98</v>
      </c>
      <c r="E7" s="1" t="s">
        <v>97</v>
      </c>
      <c r="F7" s="1">
        <v>500</v>
      </c>
      <c r="G7" s="3">
        <v>196163291758</v>
      </c>
      <c r="H7" s="1" t="s">
        <v>90</v>
      </c>
      <c r="I7" s="1" t="s">
        <v>32</v>
      </c>
      <c r="J7" s="1" t="s">
        <v>23</v>
      </c>
      <c r="K7" s="1" t="s">
        <v>41</v>
      </c>
      <c r="L7" s="1" t="s">
        <v>96</v>
      </c>
      <c r="M7" s="1">
        <v>8</v>
      </c>
      <c r="N7" s="13">
        <v>495</v>
      </c>
      <c r="O7" s="13">
        <f t="shared" si="0"/>
        <v>206.25</v>
      </c>
      <c r="P7" s="5"/>
      <c r="Q7" s="6"/>
      <c r="R7" s="5"/>
    </row>
    <row r="8" spans="1:18" ht="99.95" customHeight="1" x14ac:dyDescent="0.25">
      <c r="A8" s="5"/>
      <c r="B8" s="1" t="s">
        <v>12</v>
      </c>
      <c r="C8" s="1" t="s">
        <v>13</v>
      </c>
      <c r="D8" s="1" t="s">
        <v>101</v>
      </c>
      <c r="E8" s="1" t="s">
        <v>97</v>
      </c>
      <c r="F8" s="1">
        <v>500</v>
      </c>
      <c r="G8" s="3">
        <v>196163293974</v>
      </c>
      <c r="H8" s="1" t="s">
        <v>89</v>
      </c>
      <c r="I8" s="1"/>
      <c r="J8" s="1" t="s">
        <v>21</v>
      </c>
      <c r="K8" s="1" t="s">
        <v>41</v>
      </c>
      <c r="L8" s="1" t="s">
        <v>96</v>
      </c>
      <c r="M8" s="1">
        <v>5</v>
      </c>
      <c r="N8" s="13">
        <v>425</v>
      </c>
      <c r="O8" s="13">
        <f t="shared" si="0"/>
        <v>177.08333333333334</v>
      </c>
      <c r="P8" s="5"/>
      <c r="Q8" s="6"/>
      <c r="R8" s="5"/>
    </row>
    <row r="9" spans="1:18" ht="99.95" customHeight="1" x14ac:dyDescent="0.25">
      <c r="A9" s="5"/>
      <c r="B9" s="1" t="s">
        <v>12</v>
      </c>
      <c r="C9" s="1" t="s">
        <v>13</v>
      </c>
      <c r="D9" s="1" t="s">
        <v>98</v>
      </c>
      <c r="E9" s="1" t="s">
        <v>97</v>
      </c>
      <c r="F9" s="1">
        <v>500</v>
      </c>
      <c r="G9" s="3">
        <v>194900513026</v>
      </c>
      <c r="H9" s="1" t="s">
        <v>88</v>
      </c>
      <c r="I9" s="1" t="s">
        <v>39</v>
      </c>
      <c r="J9" s="1" t="s">
        <v>17</v>
      </c>
      <c r="K9" s="1" t="s">
        <v>41</v>
      </c>
      <c r="L9" s="1" t="s">
        <v>96</v>
      </c>
      <c r="M9" s="1">
        <v>5</v>
      </c>
      <c r="N9" s="13">
        <v>375</v>
      </c>
      <c r="O9" s="13">
        <f t="shared" si="0"/>
        <v>156.25</v>
      </c>
      <c r="P9" s="5"/>
      <c r="Q9" s="6"/>
      <c r="R9" s="5"/>
    </row>
    <row r="10" spans="1:18" ht="99.95" customHeight="1" x14ac:dyDescent="0.25">
      <c r="A10" s="5"/>
      <c r="B10" s="1" t="s">
        <v>12</v>
      </c>
      <c r="C10" s="1" t="s">
        <v>13</v>
      </c>
      <c r="D10" s="1" t="s">
        <v>98</v>
      </c>
      <c r="E10" s="1" t="s">
        <v>97</v>
      </c>
      <c r="F10" s="1">
        <v>500</v>
      </c>
      <c r="G10" s="3">
        <v>194900082751</v>
      </c>
      <c r="H10" s="1" t="s">
        <v>87</v>
      </c>
      <c r="I10" s="1" t="s">
        <v>37</v>
      </c>
      <c r="J10" s="1" t="s">
        <v>24</v>
      </c>
      <c r="K10" s="1" t="s">
        <v>41</v>
      </c>
      <c r="L10" s="1" t="s">
        <v>96</v>
      </c>
      <c r="M10" s="1">
        <v>9</v>
      </c>
      <c r="N10" s="13">
        <v>495</v>
      </c>
      <c r="O10" s="13">
        <f t="shared" si="0"/>
        <v>206.25</v>
      </c>
      <c r="P10" s="5"/>
      <c r="Q10" s="6"/>
      <c r="R10" s="5"/>
    </row>
    <row r="11" spans="1:18" ht="99.95" customHeight="1" x14ac:dyDescent="0.25">
      <c r="A11" s="5"/>
      <c r="B11" s="1" t="s">
        <v>12</v>
      </c>
      <c r="C11" s="1" t="s">
        <v>13</v>
      </c>
      <c r="D11" s="1" t="s">
        <v>102</v>
      </c>
      <c r="E11" s="1" t="s">
        <v>97</v>
      </c>
      <c r="F11" s="1">
        <v>500</v>
      </c>
      <c r="G11" s="3">
        <v>193599738529</v>
      </c>
      <c r="H11" s="1" t="s">
        <v>86</v>
      </c>
      <c r="I11" s="1" t="s">
        <v>38</v>
      </c>
      <c r="J11" s="1" t="s">
        <v>23</v>
      </c>
      <c r="K11" s="1" t="s">
        <v>41</v>
      </c>
      <c r="L11" s="1" t="s">
        <v>96</v>
      </c>
      <c r="M11" s="1">
        <v>12</v>
      </c>
      <c r="N11" s="13">
        <v>450</v>
      </c>
      <c r="O11" s="13">
        <f t="shared" si="0"/>
        <v>187.5</v>
      </c>
      <c r="P11" s="5"/>
      <c r="Q11" s="6"/>
      <c r="R11" s="5"/>
    </row>
    <row r="12" spans="1:18" ht="99.95" customHeight="1" x14ac:dyDescent="0.25">
      <c r="A12" s="5"/>
      <c r="B12" s="1" t="s">
        <v>12</v>
      </c>
      <c r="C12" s="1" t="s">
        <v>13</v>
      </c>
      <c r="D12" s="1" t="s">
        <v>98</v>
      </c>
      <c r="E12" s="1" t="s">
        <v>97</v>
      </c>
      <c r="F12" s="1">
        <v>500</v>
      </c>
      <c r="G12" s="3">
        <v>196163110998</v>
      </c>
      <c r="H12" s="1" t="s">
        <v>85</v>
      </c>
      <c r="I12" s="1" t="s">
        <v>37</v>
      </c>
      <c r="J12" s="1" t="s">
        <v>21</v>
      </c>
      <c r="K12" s="1" t="s">
        <v>41</v>
      </c>
      <c r="L12" s="1" t="s">
        <v>96</v>
      </c>
      <c r="M12" s="1">
        <v>10</v>
      </c>
      <c r="N12" s="13">
        <v>495</v>
      </c>
      <c r="O12" s="13">
        <f t="shared" si="0"/>
        <v>206.25</v>
      </c>
      <c r="P12" s="5"/>
      <c r="Q12" s="6"/>
      <c r="R12" s="5"/>
    </row>
    <row r="13" spans="1:18" ht="99.95" customHeight="1" x14ac:dyDescent="0.25">
      <c r="A13" s="5"/>
      <c r="B13" s="1" t="s">
        <v>12</v>
      </c>
      <c r="C13" s="1" t="s">
        <v>13</v>
      </c>
      <c r="D13" s="1" t="s">
        <v>102</v>
      </c>
      <c r="E13" s="1" t="s">
        <v>97</v>
      </c>
      <c r="F13" s="1">
        <v>500</v>
      </c>
      <c r="G13" s="3">
        <v>196163110387</v>
      </c>
      <c r="H13" s="1" t="s">
        <v>84</v>
      </c>
      <c r="I13" s="1" t="s">
        <v>36</v>
      </c>
      <c r="J13" s="1" t="s">
        <v>23</v>
      </c>
      <c r="K13" s="1" t="s">
        <v>41</v>
      </c>
      <c r="L13" s="1" t="s">
        <v>96</v>
      </c>
      <c r="M13" s="1">
        <v>6</v>
      </c>
      <c r="N13" s="13">
        <v>495</v>
      </c>
      <c r="O13" s="13">
        <f t="shared" si="0"/>
        <v>206.25</v>
      </c>
      <c r="P13" s="5"/>
      <c r="Q13" s="6"/>
      <c r="R13" s="5"/>
    </row>
    <row r="14" spans="1:18" ht="99.95" customHeight="1" x14ac:dyDescent="0.25">
      <c r="A14" s="5"/>
      <c r="B14" s="1" t="s">
        <v>12</v>
      </c>
      <c r="C14" s="1" t="s">
        <v>13</v>
      </c>
      <c r="D14" s="1" t="s">
        <v>102</v>
      </c>
      <c r="E14" s="1" t="s">
        <v>97</v>
      </c>
      <c r="F14" s="1">
        <v>600</v>
      </c>
      <c r="G14" s="3">
        <v>193599237671</v>
      </c>
      <c r="H14" s="1" t="s">
        <v>83</v>
      </c>
      <c r="I14" s="1" t="s">
        <v>35</v>
      </c>
      <c r="J14" s="1" t="s">
        <v>20</v>
      </c>
      <c r="K14" s="1" t="s">
        <v>41</v>
      </c>
      <c r="L14" s="1" t="s">
        <v>96</v>
      </c>
      <c r="M14" s="1">
        <v>35</v>
      </c>
      <c r="N14" s="13">
        <v>490</v>
      </c>
      <c r="O14" s="13">
        <f t="shared" si="0"/>
        <v>204.16666666666669</v>
      </c>
      <c r="P14" s="5"/>
      <c r="Q14" s="6"/>
      <c r="R14" s="5"/>
    </row>
    <row r="15" spans="1:18" ht="99.95" customHeight="1" x14ac:dyDescent="0.25">
      <c r="A15" s="5"/>
      <c r="B15" s="1" t="s">
        <v>12</v>
      </c>
      <c r="C15" s="1" t="s">
        <v>13</v>
      </c>
      <c r="D15" s="1" t="s">
        <v>98</v>
      </c>
      <c r="E15" s="1" t="s">
        <v>97</v>
      </c>
      <c r="F15" s="1">
        <v>600</v>
      </c>
      <c r="G15" s="3">
        <v>196163108100</v>
      </c>
      <c r="H15" s="1" t="s">
        <v>81</v>
      </c>
      <c r="I15" s="1"/>
      <c r="J15" s="1" t="s">
        <v>20</v>
      </c>
      <c r="K15" s="1" t="s">
        <v>41</v>
      </c>
      <c r="L15" s="1" t="s">
        <v>96</v>
      </c>
      <c r="M15" s="1">
        <v>10</v>
      </c>
      <c r="N15" s="13">
        <v>490</v>
      </c>
      <c r="O15" s="13">
        <f t="shared" si="0"/>
        <v>204.16666666666669</v>
      </c>
      <c r="P15" s="5"/>
      <c r="Q15" s="6"/>
      <c r="R15" s="5"/>
    </row>
    <row r="16" spans="1:18" ht="99.95" customHeight="1" x14ac:dyDescent="0.25">
      <c r="A16" s="5"/>
      <c r="B16" s="1" t="s">
        <v>12</v>
      </c>
      <c r="C16" s="1" t="s">
        <v>13</v>
      </c>
      <c r="D16" s="1" t="s">
        <v>98</v>
      </c>
      <c r="E16" s="1" t="s">
        <v>97</v>
      </c>
      <c r="F16" s="1">
        <v>600</v>
      </c>
      <c r="G16" s="3">
        <v>196163108148</v>
      </c>
      <c r="H16" s="1" t="s">
        <v>82</v>
      </c>
      <c r="I16" s="1"/>
      <c r="J16" s="1" t="s">
        <v>17</v>
      </c>
      <c r="K16" s="1" t="s">
        <v>41</v>
      </c>
      <c r="L16" s="1" t="s">
        <v>96</v>
      </c>
      <c r="M16" s="1">
        <v>10</v>
      </c>
      <c r="N16" s="13">
        <v>490</v>
      </c>
      <c r="O16" s="13">
        <f t="shared" si="0"/>
        <v>204.16666666666669</v>
      </c>
      <c r="P16" s="5"/>
      <c r="Q16" s="6"/>
      <c r="R16" s="5"/>
    </row>
    <row r="17" spans="1:18" ht="99.95" customHeight="1" x14ac:dyDescent="0.25">
      <c r="A17" s="5"/>
      <c r="B17" s="1" t="s">
        <v>12</v>
      </c>
      <c r="C17" s="1" t="s">
        <v>13</v>
      </c>
      <c r="D17" s="1" t="s">
        <v>101</v>
      </c>
      <c r="E17" s="1" t="s">
        <v>97</v>
      </c>
      <c r="F17" s="1">
        <v>600</v>
      </c>
      <c r="G17" s="3">
        <v>196163274683</v>
      </c>
      <c r="H17" s="1" t="s">
        <v>79</v>
      </c>
      <c r="I17" s="1" t="s">
        <v>32</v>
      </c>
      <c r="J17" s="1" t="s">
        <v>23</v>
      </c>
      <c r="K17" s="1" t="s">
        <v>41</v>
      </c>
      <c r="L17" s="1" t="s">
        <v>96</v>
      </c>
      <c r="M17" s="1">
        <v>5</v>
      </c>
      <c r="N17" s="13">
        <v>525</v>
      </c>
      <c r="O17" s="13">
        <f t="shared" si="0"/>
        <v>218.75</v>
      </c>
      <c r="P17" s="5"/>
      <c r="Q17" s="6"/>
      <c r="R17" s="5"/>
    </row>
    <row r="18" spans="1:18" ht="99.95" customHeight="1" x14ac:dyDescent="0.25">
      <c r="A18" s="5"/>
      <c r="B18" s="1" t="s">
        <v>12</v>
      </c>
      <c r="C18" s="1" t="s">
        <v>13</v>
      </c>
      <c r="D18" s="1" t="s">
        <v>101</v>
      </c>
      <c r="E18" s="1" t="s">
        <v>97</v>
      </c>
      <c r="F18" s="1">
        <v>600</v>
      </c>
      <c r="G18" s="3">
        <v>196163274638</v>
      </c>
      <c r="H18" s="1" t="s">
        <v>80</v>
      </c>
      <c r="I18" s="1" t="s">
        <v>32</v>
      </c>
      <c r="J18" s="1" t="s">
        <v>20</v>
      </c>
      <c r="K18" s="1" t="s">
        <v>41</v>
      </c>
      <c r="L18" s="1" t="s">
        <v>96</v>
      </c>
      <c r="M18" s="1">
        <v>10</v>
      </c>
      <c r="N18" s="13">
        <v>525</v>
      </c>
      <c r="O18" s="13">
        <f t="shared" si="0"/>
        <v>218.75</v>
      </c>
      <c r="P18" s="5"/>
      <c r="Q18" s="6"/>
      <c r="R18" s="5"/>
    </row>
    <row r="19" spans="1:18" ht="99.95" customHeight="1" x14ac:dyDescent="0.25">
      <c r="A19" s="5"/>
      <c r="B19" s="1" t="s">
        <v>12</v>
      </c>
      <c r="C19" s="1" t="s">
        <v>13</v>
      </c>
      <c r="D19" s="1" t="s">
        <v>101</v>
      </c>
      <c r="E19" s="1" t="s">
        <v>97</v>
      </c>
      <c r="F19" s="1">
        <v>600</v>
      </c>
      <c r="G19" s="3">
        <v>196163274553</v>
      </c>
      <c r="H19" s="1" t="s">
        <v>78</v>
      </c>
      <c r="I19" s="1" t="s">
        <v>32</v>
      </c>
      <c r="J19" s="1" t="s">
        <v>17</v>
      </c>
      <c r="K19" s="1" t="s">
        <v>41</v>
      </c>
      <c r="L19" s="1" t="s">
        <v>96</v>
      </c>
      <c r="M19" s="1">
        <v>4</v>
      </c>
      <c r="N19" s="13">
        <v>525</v>
      </c>
      <c r="O19" s="13">
        <f t="shared" si="0"/>
        <v>218.75</v>
      </c>
      <c r="P19" s="5"/>
      <c r="Q19" s="6"/>
      <c r="R19" s="5"/>
    </row>
    <row r="20" spans="1:18" ht="99.95" customHeight="1" x14ac:dyDescent="0.25">
      <c r="A20" s="5"/>
      <c r="B20" s="1" t="s">
        <v>12</v>
      </c>
      <c r="C20" s="1" t="s">
        <v>13</v>
      </c>
      <c r="D20" s="1" t="s">
        <v>98</v>
      </c>
      <c r="E20" s="1" t="s">
        <v>97</v>
      </c>
      <c r="F20" s="1">
        <v>600</v>
      </c>
      <c r="G20" s="3">
        <v>196163080567</v>
      </c>
      <c r="H20" s="1" t="s">
        <v>76</v>
      </c>
      <c r="I20" s="1" t="s">
        <v>34</v>
      </c>
      <c r="J20" s="1" t="s">
        <v>22</v>
      </c>
      <c r="K20" s="1" t="s">
        <v>41</v>
      </c>
      <c r="L20" s="1" t="s">
        <v>96</v>
      </c>
      <c r="M20" s="1">
        <v>10</v>
      </c>
      <c r="N20" s="13">
        <v>550</v>
      </c>
      <c r="O20" s="13">
        <f t="shared" si="0"/>
        <v>229.16666666666669</v>
      </c>
      <c r="P20" s="5"/>
      <c r="Q20" s="6"/>
      <c r="R20" s="5"/>
    </row>
    <row r="21" spans="1:18" ht="99.95" customHeight="1" x14ac:dyDescent="0.25">
      <c r="A21" s="5"/>
      <c r="B21" s="1" t="s">
        <v>12</v>
      </c>
      <c r="C21" s="1" t="s">
        <v>13</v>
      </c>
      <c r="D21" s="1" t="s">
        <v>98</v>
      </c>
      <c r="E21" s="1" t="s">
        <v>97</v>
      </c>
      <c r="F21" s="1">
        <v>600</v>
      </c>
      <c r="G21" s="3">
        <v>196163080574</v>
      </c>
      <c r="H21" s="1" t="s">
        <v>77</v>
      </c>
      <c r="I21" s="1" t="s">
        <v>34</v>
      </c>
      <c r="J21" s="1" t="s">
        <v>21</v>
      </c>
      <c r="K21" s="1" t="s">
        <v>41</v>
      </c>
      <c r="L21" s="1" t="s">
        <v>96</v>
      </c>
      <c r="M21" s="1">
        <v>10</v>
      </c>
      <c r="N21" s="13">
        <v>550</v>
      </c>
      <c r="O21" s="13">
        <f t="shared" si="0"/>
        <v>229.16666666666669</v>
      </c>
      <c r="P21" s="5"/>
      <c r="Q21" s="6"/>
      <c r="R21" s="5"/>
    </row>
    <row r="22" spans="1:18" ht="99.95" customHeight="1" x14ac:dyDescent="0.25">
      <c r="A22" s="5"/>
      <c r="B22" s="1" t="s">
        <v>12</v>
      </c>
      <c r="C22" s="1" t="s">
        <v>13</v>
      </c>
      <c r="D22" s="1" t="s">
        <v>98</v>
      </c>
      <c r="E22" s="1" t="s">
        <v>97</v>
      </c>
      <c r="F22" s="1">
        <v>500</v>
      </c>
      <c r="G22" s="3">
        <v>196163080437</v>
      </c>
      <c r="H22" s="1" t="s">
        <v>75</v>
      </c>
      <c r="I22" s="1" t="s">
        <v>34</v>
      </c>
      <c r="J22" s="1" t="s">
        <v>23</v>
      </c>
      <c r="K22" s="1" t="s">
        <v>41</v>
      </c>
      <c r="L22" s="1" t="s">
        <v>96</v>
      </c>
      <c r="M22" s="1">
        <v>10</v>
      </c>
      <c r="N22" s="13">
        <v>550</v>
      </c>
      <c r="O22" s="13">
        <f t="shared" si="0"/>
        <v>229.16666666666669</v>
      </c>
      <c r="P22" s="5"/>
      <c r="Q22" s="6"/>
      <c r="R22" s="5"/>
    </row>
    <row r="23" spans="1:18" ht="99.95" customHeight="1" x14ac:dyDescent="0.25">
      <c r="A23" s="5"/>
      <c r="B23" s="1" t="s">
        <v>12</v>
      </c>
      <c r="C23" s="1" t="s">
        <v>13</v>
      </c>
      <c r="D23" s="1" t="s">
        <v>100</v>
      </c>
      <c r="E23" s="1" t="s">
        <v>97</v>
      </c>
      <c r="F23" s="1">
        <v>500</v>
      </c>
      <c r="G23" s="3">
        <v>196163079851</v>
      </c>
      <c r="H23" s="1" t="s">
        <v>73</v>
      </c>
      <c r="I23" s="1" t="s">
        <v>105</v>
      </c>
      <c r="J23" s="1" t="s">
        <v>22</v>
      </c>
      <c r="K23" s="1" t="s">
        <v>41</v>
      </c>
      <c r="L23" s="1" t="s">
        <v>96</v>
      </c>
      <c r="M23" s="1">
        <v>16</v>
      </c>
      <c r="N23" s="13">
        <v>250</v>
      </c>
      <c r="O23" s="13">
        <f t="shared" si="0"/>
        <v>104.16666666666667</v>
      </c>
      <c r="P23" s="5"/>
      <c r="Q23" s="6"/>
      <c r="R23" s="5"/>
    </row>
    <row r="24" spans="1:18" ht="99.95" customHeight="1" x14ac:dyDescent="0.25">
      <c r="A24" s="5"/>
      <c r="B24" s="1" t="s">
        <v>12</v>
      </c>
      <c r="C24" s="1" t="s">
        <v>13</v>
      </c>
      <c r="D24" s="1" t="s">
        <v>100</v>
      </c>
      <c r="E24" s="1" t="s">
        <v>97</v>
      </c>
      <c r="F24" s="1">
        <v>500</v>
      </c>
      <c r="G24" s="3">
        <v>196163079899</v>
      </c>
      <c r="H24" s="1" t="s">
        <v>74</v>
      </c>
      <c r="I24" s="1" t="s">
        <v>105</v>
      </c>
      <c r="J24" s="1" t="s">
        <v>21</v>
      </c>
      <c r="K24" s="1" t="s">
        <v>41</v>
      </c>
      <c r="L24" s="1" t="s">
        <v>96</v>
      </c>
      <c r="M24" s="1">
        <v>30</v>
      </c>
      <c r="N24" s="13">
        <v>250</v>
      </c>
      <c r="O24" s="13">
        <f t="shared" si="0"/>
        <v>104.16666666666667</v>
      </c>
      <c r="P24" s="5"/>
      <c r="Q24" s="6"/>
      <c r="R24" s="5"/>
    </row>
    <row r="25" spans="1:18" ht="99.95" customHeight="1" x14ac:dyDescent="0.25">
      <c r="A25" s="5"/>
      <c r="B25" s="1" t="s">
        <v>12</v>
      </c>
      <c r="C25" s="1" t="s">
        <v>13</v>
      </c>
      <c r="D25" s="1" t="s">
        <v>100</v>
      </c>
      <c r="E25" s="1" t="s">
        <v>97</v>
      </c>
      <c r="F25" s="1">
        <v>600</v>
      </c>
      <c r="G25" s="3">
        <v>196163079813</v>
      </c>
      <c r="H25" s="1" t="s">
        <v>72</v>
      </c>
      <c r="I25" s="1" t="s">
        <v>105</v>
      </c>
      <c r="J25" s="1" t="s">
        <v>23</v>
      </c>
      <c r="K25" s="1" t="s">
        <v>41</v>
      </c>
      <c r="L25" s="1" t="s">
        <v>96</v>
      </c>
      <c r="M25" s="1">
        <v>6</v>
      </c>
      <c r="N25" s="13">
        <v>190</v>
      </c>
      <c r="O25" s="13">
        <f t="shared" si="0"/>
        <v>79.166666666666671</v>
      </c>
      <c r="P25" s="5"/>
      <c r="Q25" s="6"/>
      <c r="R25" s="5"/>
    </row>
    <row r="26" spans="1:18" ht="99.95" customHeight="1" x14ac:dyDescent="0.25">
      <c r="A26" s="5"/>
      <c r="B26" s="1" t="s">
        <v>12</v>
      </c>
      <c r="C26" s="1" t="s">
        <v>13</v>
      </c>
      <c r="D26" s="1" t="s">
        <v>101</v>
      </c>
      <c r="E26" s="1" t="s">
        <v>97</v>
      </c>
      <c r="F26" s="1">
        <v>600</v>
      </c>
      <c r="G26" s="3">
        <v>196163078816</v>
      </c>
      <c r="H26" s="1" t="s">
        <v>70</v>
      </c>
      <c r="I26" s="1" t="s">
        <v>33</v>
      </c>
      <c r="J26" s="1" t="s">
        <v>16</v>
      </c>
      <c r="K26" s="1" t="s">
        <v>41</v>
      </c>
      <c r="L26" s="1" t="s">
        <v>96</v>
      </c>
      <c r="M26" s="1">
        <v>4</v>
      </c>
      <c r="N26" s="13">
        <v>490</v>
      </c>
      <c r="O26" s="13">
        <f t="shared" si="0"/>
        <v>204.16666666666669</v>
      </c>
      <c r="P26" s="5"/>
      <c r="Q26" s="6"/>
      <c r="R26" s="5"/>
    </row>
    <row r="27" spans="1:18" ht="99.95" customHeight="1" x14ac:dyDescent="0.25">
      <c r="A27" s="5"/>
      <c r="B27" s="1" t="s">
        <v>12</v>
      </c>
      <c r="C27" s="1" t="s">
        <v>13</v>
      </c>
      <c r="D27" s="1" t="s">
        <v>101</v>
      </c>
      <c r="E27" s="1" t="s">
        <v>97</v>
      </c>
      <c r="F27" s="1">
        <v>500</v>
      </c>
      <c r="G27" s="3">
        <v>196163078861</v>
      </c>
      <c r="H27" s="1" t="s">
        <v>71</v>
      </c>
      <c r="I27" s="1" t="s">
        <v>33</v>
      </c>
      <c r="J27" s="1" t="s">
        <v>23</v>
      </c>
      <c r="K27" s="1" t="s">
        <v>41</v>
      </c>
      <c r="L27" s="1" t="s">
        <v>96</v>
      </c>
      <c r="M27" s="1">
        <v>18</v>
      </c>
      <c r="N27" s="13">
        <v>495</v>
      </c>
      <c r="O27" s="13">
        <f t="shared" si="0"/>
        <v>206.25</v>
      </c>
      <c r="P27" s="5"/>
      <c r="Q27" s="6"/>
      <c r="R27" s="5"/>
    </row>
    <row r="28" spans="1:18" ht="99.95" customHeight="1" x14ac:dyDescent="0.25">
      <c r="A28" s="5"/>
      <c r="B28" s="1" t="s">
        <v>12</v>
      </c>
      <c r="C28" s="1" t="s">
        <v>13</v>
      </c>
      <c r="D28" s="1" t="s">
        <v>99</v>
      </c>
      <c r="E28" s="1" t="s">
        <v>97</v>
      </c>
      <c r="F28" s="1">
        <v>500</v>
      </c>
      <c r="G28" s="3">
        <v>196163096339</v>
      </c>
      <c r="H28" s="1" t="s">
        <v>69</v>
      </c>
      <c r="I28" s="1" t="s">
        <v>32</v>
      </c>
      <c r="J28" s="1" t="s">
        <v>23</v>
      </c>
      <c r="K28" s="1" t="s">
        <v>41</v>
      </c>
      <c r="L28" s="1" t="s">
        <v>96</v>
      </c>
      <c r="M28" s="1">
        <v>4</v>
      </c>
      <c r="N28" s="13">
        <v>550</v>
      </c>
      <c r="O28" s="13">
        <f t="shared" si="0"/>
        <v>229.16666666666669</v>
      </c>
      <c r="P28" s="5"/>
      <c r="Q28" s="6"/>
      <c r="R28" s="5"/>
    </row>
    <row r="29" spans="1:18" ht="99.95" customHeight="1" x14ac:dyDescent="0.25">
      <c r="A29" s="5"/>
      <c r="B29" s="1" t="s">
        <v>12</v>
      </c>
      <c r="C29" s="1" t="s">
        <v>13</v>
      </c>
      <c r="D29" s="1" t="s">
        <v>99</v>
      </c>
      <c r="E29" s="1" t="s">
        <v>97</v>
      </c>
      <c r="F29" s="1">
        <v>600</v>
      </c>
      <c r="G29" s="3">
        <v>196163096186</v>
      </c>
      <c r="H29" s="1" t="s">
        <v>68</v>
      </c>
      <c r="I29" s="1"/>
      <c r="J29" s="1" t="s">
        <v>22</v>
      </c>
      <c r="K29" s="1" t="s">
        <v>41</v>
      </c>
      <c r="L29" s="1" t="s">
        <v>96</v>
      </c>
      <c r="M29" s="1">
        <v>8</v>
      </c>
      <c r="N29" s="13">
        <v>550</v>
      </c>
      <c r="O29" s="13">
        <f t="shared" si="0"/>
        <v>229.16666666666669</v>
      </c>
      <c r="P29" s="5"/>
      <c r="Q29" s="6"/>
      <c r="R29" s="5"/>
    </row>
    <row r="30" spans="1:18" ht="99.95" customHeight="1" x14ac:dyDescent="0.25">
      <c r="A30" s="5"/>
      <c r="B30" s="1" t="s">
        <v>12</v>
      </c>
      <c r="C30" s="1" t="s">
        <v>13</v>
      </c>
      <c r="D30" s="1" t="s">
        <v>98</v>
      </c>
      <c r="E30" s="1" t="s">
        <v>97</v>
      </c>
      <c r="F30" s="1">
        <v>600</v>
      </c>
      <c r="G30" s="3">
        <v>196163093499</v>
      </c>
      <c r="H30" s="1" t="s">
        <v>66</v>
      </c>
      <c r="I30" s="1"/>
      <c r="J30" s="1" t="s">
        <v>22</v>
      </c>
      <c r="K30" s="1" t="s">
        <v>41</v>
      </c>
      <c r="L30" s="1" t="s">
        <v>96</v>
      </c>
      <c r="M30" s="1">
        <v>12</v>
      </c>
      <c r="N30" s="13">
        <v>550</v>
      </c>
      <c r="O30" s="13">
        <f t="shared" si="0"/>
        <v>229.16666666666669</v>
      </c>
      <c r="P30" s="5"/>
      <c r="Q30" s="6"/>
      <c r="R30" s="5"/>
    </row>
    <row r="31" spans="1:18" ht="99.95" customHeight="1" x14ac:dyDescent="0.25">
      <c r="A31" s="5"/>
      <c r="B31" s="1" t="s">
        <v>12</v>
      </c>
      <c r="C31" s="1" t="s">
        <v>13</v>
      </c>
      <c r="D31" s="1" t="s">
        <v>98</v>
      </c>
      <c r="E31" s="1" t="s">
        <v>97</v>
      </c>
      <c r="F31" s="1">
        <v>600</v>
      </c>
      <c r="G31" s="3">
        <v>196163093574</v>
      </c>
      <c r="H31" s="1" t="s">
        <v>67</v>
      </c>
      <c r="I31" s="1"/>
      <c r="J31" s="1" t="s">
        <v>23</v>
      </c>
      <c r="K31" s="1" t="s">
        <v>41</v>
      </c>
      <c r="L31" s="1" t="s">
        <v>96</v>
      </c>
      <c r="M31" s="1">
        <v>13</v>
      </c>
      <c r="N31" s="13">
        <v>550</v>
      </c>
      <c r="O31" s="13">
        <f t="shared" si="0"/>
        <v>229.16666666666669</v>
      </c>
      <c r="P31" s="5"/>
      <c r="Q31" s="6"/>
      <c r="R31" s="5"/>
    </row>
    <row r="32" spans="1:18" ht="99.95" customHeight="1" x14ac:dyDescent="0.25">
      <c r="A32" s="5"/>
      <c r="B32" s="1" t="s">
        <v>12</v>
      </c>
      <c r="C32" s="1" t="s">
        <v>13</v>
      </c>
      <c r="D32" s="1" t="s">
        <v>102</v>
      </c>
      <c r="E32" s="1" t="s">
        <v>97</v>
      </c>
      <c r="F32" s="1">
        <v>500</v>
      </c>
      <c r="G32" s="3">
        <v>196163277745</v>
      </c>
      <c r="H32" s="1" t="s">
        <v>63</v>
      </c>
      <c r="I32" s="1" t="s">
        <v>32</v>
      </c>
      <c r="J32" s="1" t="s">
        <v>23</v>
      </c>
      <c r="K32" s="1" t="s">
        <v>41</v>
      </c>
      <c r="L32" s="1" t="s">
        <v>96</v>
      </c>
      <c r="M32" s="1">
        <v>3</v>
      </c>
      <c r="N32" s="13">
        <v>425</v>
      </c>
      <c r="O32" s="13">
        <f t="shared" si="0"/>
        <v>177.08333333333334</v>
      </c>
      <c r="P32" s="5"/>
      <c r="Q32" s="6"/>
      <c r="R32" s="5"/>
    </row>
    <row r="33" spans="1:18" ht="99.95" customHeight="1" x14ac:dyDescent="0.25">
      <c r="A33" s="5"/>
      <c r="B33" s="1" t="s">
        <v>12</v>
      </c>
      <c r="C33" s="1" t="s">
        <v>13</v>
      </c>
      <c r="D33" s="1" t="s">
        <v>101</v>
      </c>
      <c r="E33" s="1" t="s">
        <v>97</v>
      </c>
      <c r="F33" s="1">
        <v>500</v>
      </c>
      <c r="G33" s="3">
        <v>196163091723</v>
      </c>
      <c r="H33" s="1" t="s">
        <v>64</v>
      </c>
      <c r="I33" s="1" t="s">
        <v>32</v>
      </c>
      <c r="J33" s="1" t="s">
        <v>19</v>
      </c>
      <c r="K33" s="1" t="s">
        <v>41</v>
      </c>
      <c r="L33" s="1" t="s">
        <v>96</v>
      </c>
      <c r="M33" s="1">
        <v>10</v>
      </c>
      <c r="N33" s="13">
        <v>425</v>
      </c>
      <c r="O33" s="13">
        <f t="shared" si="0"/>
        <v>177.08333333333334</v>
      </c>
      <c r="P33" s="5"/>
      <c r="Q33" s="6"/>
      <c r="R33" s="5"/>
    </row>
    <row r="34" spans="1:18" ht="99.95" customHeight="1" x14ac:dyDescent="0.25">
      <c r="A34" s="5"/>
      <c r="B34" s="1" t="s">
        <v>12</v>
      </c>
      <c r="C34" s="1" t="s">
        <v>13</v>
      </c>
      <c r="D34" s="1" t="s">
        <v>101</v>
      </c>
      <c r="E34" s="1" t="s">
        <v>97</v>
      </c>
      <c r="F34" s="1">
        <v>500</v>
      </c>
      <c r="G34" s="3">
        <v>196163277738</v>
      </c>
      <c r="H34" s="1" t="s">
        <v>65</v>
      </c>
      <c r="I34" s="1" t="s">
        <v>32</v>
      </c>
      <c r="J34" s="1" t="s">
        <v>17</v>
      </c>
      <c r="K34" s="1" t="s">
        <v>41</v>
      </c>
      <c r="L34" s="1" t="s">
        <v>96</v>
      </c>
      <c r="M34" s="1">
        <v>7</v>
      </c>
      <c r="N34" s="13">
        <v>425</v>
      </c>
      <c r="O34" s="13">
        <f t="shared" si="0"/>
        <v>177.08333333333334</v>
      </c>
      <c r="P34" s="5"/>
      <c r="Q34" s="6"/>
      <c r="R34" s="5"/>
    </row>
    <row r="35" spans="1:18" ht="99.95" customHeight="1" x14ac:dyDescent="0.25">
      <c r="A35" s="5"/>
      <c r="B35" s="1" t="s">
        <v>12</v>
      </c>
      <c r="C35" s="1" t="s">
        <v>13</v>
      </c>
      <c r="D35" s="1" t="s">
        <v>98</v>
      </c>
      <c r="E35" s="1" t="s">
        <v>97</v>
      </c>
      <c r="F35" s="1">
        <v>500</v>
      </c>
      <c r="G35" s="3">
        <v>196163091464</v>
      </c>
      <c r="H35" s="1" t="s">
        <v>62</v>
      </c>
      <c r="I35" s="1" t="s">
        <v>32</v>
      </c>
      <c r="J35" s="1" t="s">
        <v>23</v>
      </c>
      <c r="K35" s="1" t="s">
        <v>41</v>
      </c>
      <c r="L35" s="1" t="s">
        <v>96</v>
      </c>
      <c r="M35" s="1">
        <v>16</v>
      </c>
      <c r="N35" s="13">
        <v>425</v>
      </c>
      <c r="O35" s="13">
        <f t="shared" si="0"/>
        <v>177.08333333333334</v>
      </c>
      <c r="P35" s="5"/>
      <c r="Q35" s="6"/>
      <c r="R35" s="5"/>
    </row>
    <row r="36" spans="1:18" ht="99.95" customHeight="1" x14ac:dyDescent="0.25">
      <c r="A36" s="5"/>
      <c r="B36" s="1" t="s">
        <v>12</v>
      </c>
      <c r="C36" s="1" t="s">
        <v>13</v>
      </c>
      <c r="D36" s="1" t="s">
        <v>98</v>
      </c>
      <c r="E36" s="1" t="s">
        <v>97</v>
      </c>
      <c r="F36" s="1">
        <v>500</v>
      </c>
      <c r="G36" s="3">
        <v>194900274323</v>
      </c>
      <c r="H36" s="1" t="s">
        <v>61</v>
      </c>
      <c r="I36" s="1" t="s">
        <v>31</v>
      </c>
      <c r="J36" s="1" t="s">
        <v>19</v>
      </c>
      <c r="K36" s="1" t="s">
        <v>41</v>
      </c>
      <c r="L36" s="1" t="s">
        <v>96</v>
      </c>
      <c r="M36" s="1">
        <v>31</v>
      </c>
      <c r="N36" s="13">
        <v>375</v>
      </c>
      <c r="O36" s="13">
        <f t="shared" si="0"/>
        <v>156.25</v>
      </c>
      <c r="P36" s="5"/>
      <c r="Q36" s="6"/>
      <c r="R36" s="5"/>
    </row>
    <row r="37" spans="1:18" ht="99.95" customHeight="1" x14ac:dyDescent="0.25">
      <c r="A37" s="5"/>
      <c r="B37" s="1" t="s">
        <v>12</v>
      </c>
      <c r="C37" s="1" t="s">
        <v>13</v>
      </c>
      <c r="D37" s="1" t="s">
        <v>102</v>
      </c>
      <c r="E37" s="1" t="s">
        <v>97</v>
      </c>
      <c r="F37" s="1">
        <v>400</v>
      </c>
      <c r="G37" s="3">
        <v>193599455457</v>
      </c>
      <c r="H37" s="1" t="s">
        <v>59</v>
      </c>
      <c r="I37" s="1" t="s">
        <v>30</v>
      </c>
      <c r="J37" s="1" t="s">
        <v>23</v>
      </c>
      <c r="K37" s="1" t="s">
        <v>41</v>
      </c>
      <c r="L37" s="1" t="s">
        <v>96</v>
      </c>
      <c r="M37" s="1">
        <v>1</v>
      </c>
      <c r="N37" s="13">
        <v>490</v>
      </c>
      <c r="O37" s="13">
        <f t="shared" si="0"/>
        <v>204.16666666666669</v>
      </c>
      <c r="P37" s="5"/>
      <c r="Q37" s="6"/>
      <c r="R37" s="5"/>
    </row>
    <row r="38" spans="1:18" ht="99.95" customHeight="1" x14ac:dyDescent="0.25">
      <c r="A38" s="5"/>
      <c r="B38" s="1" t="s">
        <v>12</v>
      </c>
      <c r="C38" s="1" t="s">
        <v>13</v>
      </c>
      <c r="D38" s="1" t="s">
        <v>102</v>
      </c>
      <c r="E38" s="1" t="s">
        <v>97</v>
      </c>
      <c r="F38" s="1">
        <v>400</v>
      </c>
      <c r="G38" s="3">
        <v>193599710075</v>
      </c>
      <c r="H38" s="1" t="s">
        <v>60</v>
      </c>
      <c r="I38" s="1" t="s">
        <v>30</v>
      </c>
      <c r="J38" s="1" t="s">
        <v>23</v>
      </c>
      <c r="K38" s="1" t="s">
        <v>41</v>
      </c>
      <c r="L38" s="1" t="s">
        <v>96</v>
      </c>
      <c r="M38" s="1">
        <v>20</v>
      </c>
      <c r="N38" s="13">
        <v>450</v>
      </c>
      <c r="O38" s="13">
        <f t="shared" si="0"/>
        <v>187.5</v>
      </c>
      <c r="P38" s="5"/>
      <c r="Q38" s="6"/>
      <c r="R38" s="5"/>
    </row>
    <row r="39" spans="1:18" ht="99.95" customHeight="1" x14ac:dyDescent="0.25">
      <c r="A39" s="5"/>
      <c r="B39" s="1" t="s">
        <v>12</v>
      </c>
      <c r="C39" s="1" t="s">
        <v>13</v>
      </c>
      <c r="D39" s="1" t="s">
        <v>100</v>
      </c>
      <c r="E39" s="1" t="s">
        <v>97</v>
      </c>
      <c r="F39" s="1">
        <v>500</v>
      </c>
      <c r="G39" s="3">
        <v>196163270067</v>
      </c>
      <c r="H39" s="1" t="s">
        <v>57</v>
      </c>
      <c r="I39" s="1" t="s">
        <v>106</v>
      </c>
      <c r="J39" s="1" t="s">
        <v>21</v>
      </c>
      <c r="K39" s="1" t="s">
        <v>41</v>
      </c>
      <c r="L39" s="1" t="s">
        <v>96</v>
      </c>
      <c r="M39" s="1">
        <v>13</v>
      </c>
      <c r="N39" s="13">
        <v>250</v>
      </c>
      <c r="O39" s="13">
        <f t="shared" si="0"/>
        <v>104.16666666666667</v>
      </c>
      <c r="P39" s="5"/>
      <c r="Q39" s="6"/>
      <c r="R39" s="5"/>
    </row>
    <row r="40" spans="1:18" ht="99.95" customHeight="1" x14ac:dyDescent="0.25">
      <c r="A40" s="5"/>
      <c r="B40" s="1" t="s">
        <v>12</v>
      </c>
      <c r="C40" s="1" t="s">
        <v>13</v>
      </c>
      <c r="D40" s="1" t="s">
        <v>100</v>
      </c>
      <c r="E40" s="1" t="s">
        <v>97</v>
      </c>
      <c r="F40" s="1">
        <v>500</v>
      </c>
      <c r="G40" s="3">
        <v>194900684542</v>
      </c>
      <c r="H40" s="1" t="s">
        <v>58</v>
      </c>
      <c r="I40" s="1" t="s">
        <v>106</v>
      </c>
      <c r="J40" s="1" t="s">
        <v>20</v>
      </c>
      <c r="K40" s="1" t="s">
        <v>41</v>
      </c>
      <c r="L40" s="1" t="s">
        <v>96</v>
      </c>
      <c r="M40" s="1">
        <v>10</v>
      </c>
      <c r="N40" s="13">
        <v>250</v>
      </c>
      <c r="O40" s="13">
        <f t="shared" si="0"/>
        <v>104.16666666666667</v>
      </c>
      <c r="P40" s="5"/>
      <c r="Q40" s="6"/>
      <c r="R40" s="5"/>
    </row>
    <row r="41" spans="1:18" ht="99.95" customHeight="1" x14ac:dyDescent="0.25">
      <c r="A41" s="5"/>
      <c r="B41" s="1" t="s">
        <v>12</v>
      </c>
      <c r="C41" s="1" t="s">
        <v>15</v>
      </c>
      <c r="D41" s="1" t="s">
        <v>100</v>
      </c>
      <c r="E41" s="1" t="s">
        <v>97</v>
      </c>
      <c r="F41" s="1">
        <v>400</v>
      </c>
      <c r="G41" s="3">
        <v>194900906187</v>
      </c>
      <c r="H41" s="1" t="s">
        <v>56</v>
      </c>
      <c r="I41" s="1"/>
      <c r="J41" s="1" t="s">
        <v>18</v>
      </c>
      <c r="K41" s="1" t="s">
        <v>41</v>
      </c>
      <c r="L41" s="1" t="s">
        <v>96</v>
      </c>
      <c r="M41" s="1">
        <v>2</v>
      </c>
      <c r="N41" s="13">
        <v>190</v>
      </c>
      <c r="O41" s="13">
        <f t="shared" si="0"/>
        <v>79.166666666666671</v>
      </c>
      <c r="P41" s="5"/>
      <c r="Q41" s="6"/>
      <c r="R41" s="5"/>
    </row>
    <row r="42" spans="1:18" ht="99.95" customHeight="1" x14ac:dyDescent="0.25">
      <c r="A42" s="5"/>
      <c r="B42" s="1" t="s">
        <v>12</v>
      </c>
      <c r="C42" s="1" t="s">
        <v>13</v>
      </c>
      <c r="D42" s="1" t="s">
        <v>102</v>
      </c>
      <c r="E42" s="1" t="s">
        <v>97</v>
      </c>
      <c r="F42" s="1">
        <v>500</v>
      </c>
      <c r="G42" s="3">
        <v>194900894170</v>
      </c>
      <c r="H42" s="1" t="s">
        <v>55</v>
      </c>
      <c r="I42" s="1"/>
      <c r="J42" s="1" t="s">
        <v>18</v>
      </c>
      <c r="K42" s="1" t="s">
        <v>41</v>
      </c>
      <c r="L42" s="1" t="s">
        <v>96</v>
      </c>
      <c r="M42" s="1">
        <v>1</v>
      </c>
      <c r="N42" s="13">
        <v>590</v>
      </c>
      <c r="O42" s="13">
        <f t="shared" si="0"/>
        <v>245.83333333333334</v>
      </c>
      <c r="P42" s="5"/>
      <c r="Q42" s="6"/>
      <c r="R42" s="5"/>
    </row>
    <row r="43" spans="1:18" ht="99.95" customHeight="1" x14ac:dyDescent="0.25">
      <c r="A43" s="5"/>
      <c r="B43" s="1" t="s">
        <v>12</v>
      </c>
      <c r="C43" s="1" t="s">
        <v>13</v>
      </c>
      <c r="D43" s="1" t="s">
        <v>101</v>
      </c>
      <c r="E43" s="1" t="s">
        <v>97</v>
      </c>
      <c r="F43" s="1">
        <v>500</v>
      </c>
      <c r="G43" s="3">
        <v>196163264585</v>
      </c>
      <c r="H43" s="1" t="s">
        <v>54</v>
      </c>
      <c r="I43" s="1" t="s">
        <v>29</v>
      </c>
      <c r="J43" s="1" t="s">
        <v>23</v>
      </c>
      <c r="K43" s="1" t="s">
        <v>41</v>
      </c>
      <c r="L43" s="1" t="s">
        <v>96</v>
      </c>
      <c r="M43" s="1">
        <v>18</v>
      </c>
      <c r="N43" s="13">
        <v>590</v>
      </c>
      <c r="O43" s="13">
        <f t="shared" si="0"/>
        <v>245.83333333333334</v>
      </c>
      <c r="P43" s="5"/>
      <c r="Q43" s="6"/>
      <c r="R43" s="5"/>
    </row>
    <row r="44" spans="1:18" ht="99.95" customHeight="1" x14ac:dyDescent="0.25">
      <c r="A44" s="5"/>
      <c r="B44" s="1" t="s">
        <v>12</v>
      </c>
      <c r="C44" s="1" t="s">
        <v>13</v>
      </c>
      <c r="D44" s="1" t="s">
        <v>100</v>
      </c>
      <c r="E44" s="1" t="s">
        <v>97</v>
      </c>
      <c r="F44" s="1">
        <v>500</v>
      </c>
      <c r="G44" s="3">
        <v>193599697253</v>
      </c>
      <c r="H44" s="1" t="s">
        <v>53</v>
      </c>
      <c r="I44" s="1"/>
      <c r="J44" s="1" t="s">
        <v>17</v>
      </c>
      <c r="K44" s="1" t="s">
        <v>41</v>
      </c>
      <c r="L44" s="1" t="s">
        <v>96</v>
      </c>
      <c r="M44" s="1">
        <v>23</v>
      </c>
      <c r="N44" s="13">
        <v>270</v>
      </c>
      <c r="O44" s="13">
        <f t="shared" si="0"/>
        <v>112.5</v>
      </c>
      <c r="P44" s="5"/>
      <c r="Q44" s="6"/>
      <c r="R44" s="5"/>
    </row>
    <row r="45" spans="1:18" ht="99.95" customHeight="1" x14ac:dyDescent="0.25">
      <c r="A45" s="5"/>
      <c r="B45" s="1" t="s">
        <v>12</v>
      </c>
      <c r="C45" s="1" t="s">
        <v>13</v>
      </c>
      <c r="D45" s="1" t="s">
        <v>100</v>
      </c>
      <c r="E45" s="1" t="s">
        <v>97</v>
      </c>
      <c r="F45" s="1">
        <v>500</v>
      </c>
      <c r="G45" s="3">
        <v>196163063904</v>
      </c>
      <c r="H45" s="1" t="s">
        <v>52</v>
      </c>
      <c r="I45" s="1" t="s">
        <v>28</v>
      </c>
      <c r="J45" s="1" t="s">
        <v>17</v>
      </c>
      <c r="K45" s="1" t="s">
        <v>41</v>
      </c>
      <c r="L45" s="1" t="s">
        <v>96</v>
      </c>
      <c r="M45" s="1">
        <v>14</v>
      </c>
      <c r="N45" s="13">
        <v>275</v>
      </c>
      <c r="O45" s="13">
        <f t="shared" si="0"/>
        <v>114.58333333333334</v>
      </c>
      <c r="P45" s="5"/>
      <c r="Q45" s="6"/>
      <c r="R45" s="5"/>
    </row>
    <row r="46" spans="1:18" ht="99.95" customHeight="1" x14ac:dyDescent="0.25">
      <c r="A46" s="5"/>
      <c r="B46" s="1" t="s">
        <v>12</v>
      </c>
      <c r="C46" s="1" t="s">
        <v>13</v>
      </c>
      <c r="D46" s="1" t="s">
        <v>100</v>
      </c>
      <c r="E46" s="1" t="s">
        <v>97</v>
      </c>
      <c r="F46" s="1">
        <v>500</v>
      </c>
      <c r="G46" s="3">
        <v>196163263731</v>
      </c>
      <c r="H46" s="1" t="s">
        <v>51</v>
      </c>
      <c r="I46" s="1"/>
      <c r="J46" s="1" t="s">
        <v>20</v>
      </c>
      <c r="K46" s="1" t="s">
        <v>41</v>
      </c>
      <c r="L46" s="1" t="s">
        <v>96</v>
      </c>
      <c r="M46" s="1">
        <v>2</v>
      </c>
      <c r="N46" s="13">
        <v>270</v>
      </c>
      <c r="O46" s="13">
        <f t="shared" si="0"/>
        <v>112.5</v>
      </c>
      <c r="P46" s="5"/>
      <c r="Q46" s="6"/>
      <c r="R46" s="5"/>
    </row>
    <row r="47" spans="1:18" ht="99.95" customHeight="1" x14ac:dyDescent="0.25">
      <c r="A47" s="5"/>
      <c r="B47" s="1" t="s">
        <v>12</v>
      </c>
      <c r="C47" s="1" t="s">
        <v>13</v>
      </c>
      <c r="D47" s="1" t="s">
        <v>100</v>
      </c>
      <c r="E47" s="1" t="s">
        <v>97</v>
      </c>
      <c r="F47" s="1">
        <v>500</v>
      </c>
      <c r="G47" s="3">
        <v>196163062983</v>
      </c>
      <c r="H47" s="1" t="s">
        <v>50</v>
      </c>
      <c r="I47" s="1"/>
      <c r="J47" s="1" t="s">
        <v>25</v>
      </c>
      <c r="K47" s="1" t="s">
        <v>41</v>
      </c>
      <c r="L47" s="1" t="s">
        <v>96</v>
      </c>
      <c r="M47" s="1">
        <v>6</v>
      </c>
      <c r="N47" s="13">
        <v>250</v>
      </c>
      <c r="O47" s="13">
        <f t="shared" si="0"/>
        <v>104.16666666666667</v>
      </c>
      <c r="P47" s="5"/>
      <c r="Q47" s="6"/>
      <c r="R47" s="5"/>
    </row>
    <row r="48" spans="1:18" ht="99.95" customHeight="1" x14ac:dyDescent="0.25">
      <c r="A48" s="5"/>
      <c r="B48" s="1" t="s">
        <v>12</v>
      </c>
      <c r="C48" s="1" t="s">
        <v>13</v>
      </c>
      <c r="D48" s="1" t="s">
        <v>99</v>
      </c>
      <c r="E48" s="1" t="s">
        <v>97</v>
      </c>
      <c r="F48" s="1">
        <v>400</v>
      </c>
      <c r="G48" s="3">
        <v>194900676172</v>
      </c>
      <c r="H48" s="1" t="s">
        <v>49</v>
      </c>
      <c r="I48" s="1" t="s">
        <v>32</v>
      </c>
      <c r="J48" s="1" t="s">
        <v>19</v>
      </c>
      <c r="K48" s="1" t="s">
        <v>41</v>
      </c>
      <c r="L48" s="1" t="s">
        <v>96</v>
      </c>
      <c r="M48" s="1">
        <v>12</v>
      </c>
      <c r="N48" s="13">
        <v>590</v>
      </c>
      <c r="O48" s="13">
        <f t="shared" si="0"/>
        <v>245.83333333333334</v>
      </c>
      <c r="P48" s="5"/>
      <c r="Q48" s="6"/>
      <c r="R48" s="5"/>
    </row>
    <row r="49" spans="1:18" ht="99.95" customHeight="1" x14ac:dyDescent="0.25">
      <c r="A49" s="5"/>
      <c r="B49" s="1" t="s">
        <v>12</v>
      </c>
      <c r="C49" s="1" t="s">
        <v>13</v>
      </c>
      <c r="D49" s="1" t="s">
        <v>99</v>
      </c>
      <c r="E49" s="1" t="s">
        <v>97</v>
      </c>
      <c r="F49" s="1">
        <v>500</v>
      </c>
      <c r="G49" s="3">
        <v>194900676141</v>
      </c>
      <c r="H49" s="1" t="s">
        <v>48</v>
      </c>
      <c r="I49" s="1" t="s">
        <v>32</v>
      </c>
      <c r="J49" s="1" t="s">
        <v>18</v>
      </c>
      <c r="K49" s="1" t="s">
        <v>41</v>
      </c>
      <c r="L49" s="1" t="s">
        <v>96</v>
      </c>
      <c r="M49" s="1">
        <v>19</v>
      </c>
      <c r="N49" s="13">
        <v>425</v>
      </c>
      <c r="O49" s="13">
        <f t="shared" si="0"/>
        <v>177.08333333333334</v>
      </c>
      <c r="P49" s="5"/>
      <c r="Q49" s="6"/>
      <c r="R49" s="5"/>
    </row>
    <row r="50" spans="1:18" ht="99.95" customHeight="1" x14ac:dyDescent="0.25">
      <c r="A50" s="5"/>
      <c r="B50" s="1" t="s">
        <v>12</v>
      </c>
      <c r="C50" s="1" t="s">
        <v>13</v>
      </c>
      <c r="D50" s="1" t="s">
        <v>99</v>
      </c>
      <c r="E50" s="1" t="s">
        <v>97</v>
      </c>
      <c r="F50" s="1">
        <v>400</v>
      </c>
      <c r="G50" s="3">
        <v>196163061207</v>
      </c>
      <c r="H50" s="1" t="s">
        <v>47</v>
      </c>
      <c r="I50" s="1" t="s">
        <v>32</v>
      </c>
      <c r="J50" s="1" t="s">
        <v>23</v>
      </c>
      <c r="K50" s="1" t="s">
        <v>41</v>
      </c>
      <c r="L50" s="1" t="s">
        <v>96</v>
      </c>
      <c r="M50" s="1">
        <v>8</v>
      </c>
      <c r="N50" s="13">
        <v>590</v>
      </c>
      <c r="O50" s="13">
        <f t="shared" si="0"/>
        <v>245.83333333333334</v>
      </c>
      <c r="P50" s="5"/>
      <c r="Q50" s="6"/>
      <c r="R50" s="5"/>
    </row>
    <row r="51" spans="1:18" ht="99.95" customHeight="1" x14ac:dyDescent="0.25">
      <c r="A51" s="5"/>
      <c r="B51" s="1" t="s">
        <v>12</v>
      </c>
      <c r="C51" s="1" t="s">
        <v>15</v>
      </c>
      <c r="D51" s="1" t="s">
        <v>99</v>
      </c>
      <c r="E51" s="1" t="s">
        <v>97</v>
      </c>
      <c r="F51" s="1">
        <v>400</v>
      </c>
      <c r="G51" s="3">
        <v>194900658017</v>
      </c>
      <c r="H51" s="1" t="s">
        <v>45</v>
      </c>
      <c r="I51" s="1"/>
      <c r="J51" s="1" t="s">
        <v>18</v>
      </c>
      <c r="K51" s="1" t="s">
        <v>41</v>
      </c>
      <c r="L51" s="1" t="s">
        <v>96</v>
      </c>
      <c r="M51" s="1">
        <v>15</v>
      </c>
      <c r="N51" s="13">
        <v>190</v>
      </c>
      <c r="O51" s="13">
        <f t="shared" si="0"/>
        <v>79.166666666666671</v>
      </c>
      <c r="P51" s="5"/>
      <c r="Q51" s="6"/>
      <c r="R51" s="5"/>
    </row>
    <row r="52" spans="1:18" ht="99.95" customHeight="1" x14ac:dyDescent="0.25">
      <c r="A52" s="5"/>
      <c r="B52" s="1" t="s">
        <v>12</v>
      </c>
      <c r="C52" s="1" t="s">
        <v>15</v>
      </c>
      <c r="D52" s="1" t="s">
        <v>100</v>
      </c>
      <c r="E52" s="1" t="s">
        <v>97</v>
      </c>
      <c r="F52" s="1">
        <v>400</v>
      </c>
      <c r="G52" s="3">
        <v>194900658079</v>
      </c>
      <c r="H52" s="1" t="s">
        <v>46</v>
      </c>
      <c r="I52" s="1"/>
      <c r="J52" s="1" t="s">
        <v>18</v>
      </c>
      <c r="K52" s="1" t="s">
        <v>41</v>
      </c>
      <c r="L52" s="1" t="s">
        <v>96</v>
      </c>
      <c r="M52" s="1">
        <v>4</v>
      </c>
      <c r="N52" s="13">
        <v>190</v>
      </c>
      <c r="O52" s="13">
        <f t="shared" si="0"/>
        <v>79.166666666666671</v>
      </c>
      <c r="P52" s="5"/>
      <c r="Q52" s="6"/>
      <c r="R52" s="5"/>
    </row>
    <row r="53" spans="1:18" ht="99.95" customHeight="1" x14ac:dyDescent="0.25">
      <c r="A53" s="5"/>
      <c r="B53" s="1" t="s">
        <v>12</v>
      </c>
      <c r="C53" s="1" t="s">
        <v>13</v>
      </c>
      <c r="D53" s="1" t="s">
        <v>98</v>
      </c>
      <c r="E53" s="1" t="s">
        <v>97</v>
      </c>
      <c r="F53" s="1">
        <v>600</v>
      </c>
      <c r="G53" s="3">
        <v>194900665480</v>
      </c>
      <c r="H53" s="1" t="s">
        <v>44</v>
      </c>
      <c r="I53" s="1" t="s">
        <v>27</v>
      </c>
      <c r="J53" s="1" t="s">
        <v>17</v>
      </c>
      <c r="K53" s="1" t="s">
        <v>41</v>
      </c>
      <c r="L53" s="1" t="s">
        <v>96</v>
      </c>
      <c r="M53" s="1">
        <v>11</v>
      </c>
      <c r="N53" s="13">
        <v>550</v>
      </c>
      <c r="O53" s="13">
        <f t="shared" si="0"/>
        <v>229.16666666666669</v>
      </c>
      <c r="P53" s="5"/>
      <c r="Q53" s="6"/>
      <c r="R53" s="5"/>
    </row>
    <row r="54" spans="1:18" ht="99.95" customHeight="1" x14ac:dyDescent="0.25">
      <c r="A54" s="5"/>
      <c r="B54" s="1" t="s">
        <v>12</v>
      </c>
      <c r="C54" s="1" t="s">
        <v>14</v>
      </c>
      <c r="D54" s="1" t="s">
        <v>99</v>
      </c>
      <c r="E54" s="1" t="s">
        <v>97</v>
      </c>
      <c r="F54" s="1">
        <v>500</v>
      </c>
      <c r="G54" s="3">
        <v>193599472652</v>
      </c>
      <c r="H54" s="1" t="s">
        <v>43</v>
      </c>
      <c r="I54" s="1" t="s">
        <v>103</v>
      </c>
      <c r="J54" s="1" t="s">
        <v>16</v>
      </c>
      <c r="K54" s="1" t="s">
        <v>41</v>
      </c>
      <c r="L54" s="1" t="s">
        <v>96</v>
      </c>
      <c r="M54" s="1">
        <v>5</v>
      </c>
      <c r="N54" s="13">
        <v>495</v>
      </c>
      <c r="O54" s="13">
        <f t="shared" si="0"/>
        <v>206.25</v>
      </c>
      <c r="P54" s="5"/>
      <c r="Q54" s="6"/>
      <c r="R54" s="5"/>
    </row>
    <row r="55" spans="1:18" ht="99.95" customHeight="1" x14ac:dyDescent="0.25">
      <c r="A55" s="5"/>
      <c r="B55" s="1" t="s">
        <v>12</v>
      </c>
      <c r="C55" s="1" t="s">
        <v>13</v>
      </c>
      <c r="D55" s="1" t="s">
        <v>98</v>
      </c>
      <c r="E55" s="1" t="s">
        <v>97</v>
      </c>
      <c r="F55" s="1">
        <v>500</v>
      </c>
      <c r="G55" s="3">
        <v>194900725191</v>
      </c>
      <c r="H55" s="1" t="s">
        <v>42</v>
      </c>
      <c r="I55" s="1" t="s">
        <v>26</v>
      </c>
      <c r="J55" s="1" t="s">
        <v>16</v>
      </c>
      <c r="K55" s="1" t="s">
        <v>41</v>
      </c>
      <c r="L55" s="1" t="s">
        <v>96</v>
      </c>
      <c r="M55" s="1">
        <v>4</v>
      </c>
      <c r="N55" s="13">
        <v>490</v>
      </c>
      <c r="O55" s="13">
        <f t="shared" si="0"/>
        <v>204.16666666666669</v>
      </c>
      <c r="P55" s="5"/>
      <c r="Q55" s="6"/>
      <c r="R55" s="5"/>
    </row>
    <row r="56" spans="1:18" ht="99.95" customHeight="1" x14ac:dyDescent="0.25">
      <c r="A56" s="5"/>
      <c r="B56" s="1" t="s">
        <v>12</v>
      </c>
      <c r="C56" s="1" t="s">
        <v>13</v>
      </c>
      <c r="D56" s="1" t="s">
        <v>102</v>
      </c>
      <c r="E56" s="1" t="s">
        <v>97</v>
      </c>
      <c r="F56" s="3">
        <v>400</v>
      </c>
      <c r="G56" s="3">
        <v>194900340394</v>
      </c>
      <c r="H56" s="1" t="s">
        <v>107</v>
      </c>
      <c r="I56" s="1" t="s">
        <v>31</v>
      </c>
      <c r="J56" s="1" t="s">
        <v>112</v>
      </c>
      <c r="K56" s="1" t="s">
        <v>41</v>
      </c>
      <c r="L56" s="1" t="s">
        <v>96</v>
      </c>
      <c r="M56" s="1">
        <v>24</v>
      </c>
      <c r="N56" s="13">
        <v>425</v>
      </c>
      <c r="O56" s="13">
        <f t="shared" si="0"/>
        <v>177.08333333333334</v>
      </c>
      <c r="P56" s="5"/>
      <c r="Q56" s="6"/>
      <c r="R56" s="5"/>
    </row>
    <row r="57" spans="1:18" ht="99.95" customHeight="1" x14ac:dyDescent="0.25">
      <c r="A57" s="5"/>
      <c r="B57" s="1" t="s">
        <v>12</v>
      </c>
      <c r="C57" s="1" t="s">
        <v>13</v>
      </c>
      <c r="D57" s="1" t="s">
        <v>100</v>
      </c>
      <c r="E57" s="1" t="s">
        <v>97</v>
      </c>
      <c r="F57" s="3">
        <v>500</v>
      </c>
      <c r="G57" s="3">
        <v>196163063492</v>
      </c>
      <c r="H57" s="1" t="s">
        <v>108</v>
      </c>
      <c r="I57" s="1" t="s">
        <v>114</v>
      </c>
      <c r="J57" s="1" t="s">
        <v>23</v>
      </c>
      <c r="K57" s="1" t="s">
        <v>41</v>
      </c>
      <c r="L57" s="2" t="s">
        <v>115</v>
      </c>
      <c r="M57" s="1">
        <v>49</v>
      </c>
      <c r="N57" s="13">
        <v>275</v>
      </c>
      <c r="O57" s="13">
        <f t="shared" si="0"/>
        <v>114.58333333333334</v>
      </c>
      <c r="P57" s="5"/>
      <c r="Q57" s="6"/>
      <c r="R57" s="5"/>
    </row>
    <row r="58" spans="1:18" ht="99.95" customHeight="1" x14ac:dyDescent="0.25">
      <c r="A58" s="5"/>
      <c r="B58" s="1" t="s">
        <v>12</v>
      </c>
      <c r="C58" s="1" t="s">
        <v>13</v>
      </c>
      <c r="D58" s="1" t="s">
        <v>100</v>
      </c>
      <c r="E58" s="1" t="s">
        <v>97</v>
      </c>
      <c r="F58" s="3">
        <v>500</v>
      </c>
      <c r="G58" s="3">
        <v>196163073279</v>
      </c>
      <c r="H58" s="1" t="s">
        <v>109</v>
      </c>
      <c r="I58" s="1" t="s">
        <v>114</v>
      </c>
      <c r="J58" s="1" t="s">
        <v>113</v>
      </c>
      <c r="K58" s="1" t="s">
        <v>41</v>
      </c>
      <c r="L58" s="2" t="s">
        <v>115</v>
      </c>
      <c r="M58" s="1">
        <v>47</v>
      </c>
      <c r="N58" s="13">
        <v>275</v>
      </c>
      <c r="O58" s="13">
        <f t="shared" si="0"/>
        <v>114.58333333333334</v>
      </c>
      <c r="P58" s="5"/>
      <c r="Q58" s="6"/>
      <c r="R58" s="5"/>
    </row>
    <row r="59" spans="1:18" ht="99.95" customHeight="1" x14ac:dyDescent="0.25">
      <c r="A59" s="5"/>
      <c r="B59" s="1" t="s">
        <v>12</v>
      </c>
      <c r="C59" s="1" t="s">
        <v>13</v>
      </c>
      <c r="D59" s="1" t="s">
        <v>102</v>
      </c>
      <c r="E59" s="1" t="s">
        <v>97</v>
      </c>
      <c r="F59" s="3">
        <v>410</v>
      </c>
      <c r="G59" s="3">
        <v>194900921746</v>
      </c>
      <c r="H59" s="1" t="s">
        <v>110</v>
      </c>
      <c r="I59" s="1" t="s">
        <v>111</v>
      </c>
      <c r="J59" s="1" t="s">
        <v>22</v>
      </c>
      <c r="K59" s="1" t="s">
        <v>41</v>
      </c>
      <c r="L59" s="1" t="s">
        <v>96</v>
      </c>
      <c r="M59" s="1">
        <v>56</v>
      </c>
      <c r="N59" s="13">
        <v>625</v>
      </c>
      <c r="O59" s="13">
        <f t="shared" si="0"/>
        <v>260.41666666666669</v>
      </c>
      <c r="P59" s="5"/>
      <c r="Q59" s="6"/>
      <c r="R59" s="5"/>
    </row>
    <row r="60" spans="1:18" x14ac:dyDescent="0.25">
      <c r="N60" s="14">
        <f>AVERAGE(N2:N59)</f>
        <v>428.70689655172413</v>
      </c>
      <c r="O60" s="14">
        <f>AVERAGE(O2:O59)</f>
        <v>178.6278735632184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MICHAEL KORS 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2022-12-02T16:25:40Z</dcterms:created>
  <dcterms:modified xsi:type="dcterms:W3CDTF">2022-12-07T15:12:08Z</dcterms:modified>
</cp:coreProperties>
</file>